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tencel\Desktop\"/>
    </mc:Choice>
  </mc:AlternateContent>
  <bookViews>
    <workbookView xWindow="0" yWindow="0" windowWidth="23040" windowHeight="9072"/>
  </bookViews>
  <sheets>
    <sheet name="spis realizacji" sheetId="1" r:id="rId1"/>
  </sheets>
  <definedNames>
    <definedName name="_xlnm.Print_Area" localSheetId="0">'spis realizacji'!$A$1:$I$106</definedName>
    <definedName name="Z_7EC2C81D_94A5_42A0_8B17_05938B88D82F_.wvu.PrintArea" localSheetId="0" hidden="1">'spis realizacji'!$A$1:$I$106</definedName>
  </definedNames>
  <calcPr calcId="162913"/>
  <customWorkbookViews>
    <customWorkbookView name="Adam Glabas - Widok osobisty" guid="{7EC2C81D-94A5-42A0-8B17-05938B88D82F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1" i="1" l="1"/>
  <c r="G51" i="1"/>
  <c r="I51" i="1" s="1"/>
  <c r="I50" i="1"/>
  <c r="H50" i="1"/>
  <c r="G50" i="1"/>
  <c r="H35" i="1" l="1"/>
  <c r="G35" i="1"/>
  <c r="I35" i="1" s="1"/>
  <c r="G25" i="1" l="1"/>
  <c r="I25" i="1" s="1"/>
  <c r="H25" i="1"/>
  <c r="H46" i="1" l="1"/>
  <c r="I46" i="1" s="1"/>
  <c r="H45" i="1"/>
  <c r="H47" i="1"/>
  <c r="I47" i="1" s="1"/>
  <c r="H48" i="1"/>
  <c r="I48" i="1" s="1"/>
  <c r="H49" i="1"/>
  <c r="G46" i="1"/>
  <c r="G47" i="1"/>
  <c r="G48" i="1"/>
  <c r="G45" i="1"/>
  <c r="H52" i="1"/>
  <c r="G52" i="1"/>
  <c r="I52" i="1" s="1"/>
  <c r="G49" i="1"/>
  <c r="I49" i="1" s="1"/>
  <c r="H34" i="1"/>
  <c r="G34" i="1"/>
  <c r="I34" i="1" s="1"/>
  <c r="H4" i="1"/>
  <c r="G4" i="1"/>
  <c r="I4" i="1" s="1"/>
  <c r="H14" i="1"/>
  <c r="G14" i="1"/>
  <c r="I14" i="1" s="1"/>
  <c r="H13" i="1"/>
  <c r="G13" i="1"/>
  <c r="I13" i="1" s="1"/>
  <c r="H12" i="1"/>
  <c r="G12" i="1"/>
  <c r="I12" i="1" s="1"/>
  <c r="H11" i="1"/>
  <c r="G11" i="1"/>
  <c r="I11" i="1" s="1"/>
  <c r="H10" i="1"/>
  <c r="G10" i="1"/>
  <c r="I10" i="1" s="1"/>
  <c r="H9" i="1"/>
  <c r="G9" i="1"/>
  <c r="I9" i="1" s="1"/>
  <c r="H8" i="1"/>
  <c r="G8" i="1"/>
  <c r="I8" i="1" s="1"/>
  <c r="H7" i="1"/>
  <c r="G7" i="1"/>
  <c r="I7" i="1" s="1"/>
  <c r="H6" i="1"/>
  <c r="G6" i="1"/>
  <c r="I6" i="1" s="1"/>
  <c r="H5" i="1"/>
  <c r="G5" i="1"/>
  <c r="I5" i="1" s="1"/>
  <c r="H3" i="1"/>
  <c r="I3" i="1"/>
  <c r="I45" i="1" l="1"/>
  <c r="H32" i="1"/>
  <c r="G32" i="1"/>
  <c r="I32" i="1" s="1"/>
  <c r="H26" i="1"/>
  <c r="G26" i="1"/>
  <c r="I26" i="1" s="1"/>
  <c r="H38" i="1"/>
  <c r="G38" i="1"/>
  <c r="I38" i="1" s="1"/>
  <c r="G31" i="1" l="1"/>
  <c r="I31" i="1" s="1"/>
  <c r="H31" i="1"/>
  <c r="H37" i="1" l="1"/>
  <c r="G37" i="1"/>
  <c r="I37" i="1" s="1"/>
  <c r="H33" i="1"/>
  <c r="G33" i="1"/>
  <c r="I33" i="1" s="1"/>
  <c r="G16" i="1"/>
  <c r="I16" i="1" s="1"/>
  <c r="H16" i="1"/>
  <c r="G17" i="1"/>
  <c r="I17" i="1" s="1"/>
  <c r="H17" i="1"/>
  <c r="G18" i="1"/>
  <c r="I18" i="1" s="1"/>
  <c r="H18" i="1"/>
  <c r="G19" i="1"/>
  <c r="I19" i="1" s="1"/>
  <c r="H19" i="1"/>
  <c r="G27" i="1"/>
  <c r="I27" i="1" s="1"/>
  <c r="H27" i="1"/>
  <c r="G28" i="1"/>
  <c r="I28" i="1" s="1"/>
  <c r="H28" i="1"/>
  <c r="G24" i="1"/>
  <c r="I24" i="1" s="1"/>
  <c r="H24" i="1"/>
  <c r="G30" i="1"/>
  <c r="I30" i="1" s="1"/>
  <c r="H30" i="1"/>
  <c r="H53" i="1" l="1"/>
  <c r="I53" i="1"/>
</calcChain>
</file>

<file path=xl/sharedStrings.xml><?xml version="1.0" encoding="utf-8"?>
<sst xmlns="http://schemas.openxmlformats.org/spreadsheetml/2006/main" count="161" uniqueCount="111">
  <si>
    <t>l.p.</t>
  </si>
  <si>
    <t>Rodzaj zamówienia</t>
  </si>
  <si>
    <t xml:space="preserve">Specyfikacja        </t>
  </si>
  <si>
    <t>Planowana ilość nakładów</t>
  </si>
  <si>
    <t>Termin wykonania 1 nakładu</t>
  </si>
  <si>
    <t>Cena jednostkowa netto (1 nakład)</t>
  </si>
  <si>
    <t>Cena jednostkowa brutto (1 nakład)</t>
  </si>
  <si>
    <t>Łączna cena netto (cena jednostkowa netto x planowana ilość nakładów)</t>
  </si>
  <si>
    <t>Łączna cena brutto (cena jednostkowa brutto x planowana ilość nakładów)</t>
  </si>
  <si>
    <t>FORMY Z KARTONU</t>
  </si>
  <si>
    <t>10 dni roboczych</t>
  </si>
  <si>
    <t>FORMY Z KARTONU POWLEKANEGO</t>
  </si>
  <si>
    <t>3 dni robocze</t>
  </si>
  <si>
    <t xml:space="preserve">Format: 495 x 210 mm (falcowanie do 99 x 210)                                        
Papier: Amber Graphic 150 g/m2
(lub ekwiwalent*)                     
Druk: 4+4
Nakład: 500 szt.  </t>
  </si>
  <si>
    <t>DRUK WARSZTATOWY</t>
  </si>
  <si>
    <t>5 dni roboczych</t>
  </si>
  <si>
    <t>Format: A3 (falcowanie do A5)              
Papier: Amber Graphic 150 g/m2
(lub ekwiwalent*)         
Druk: 2+2 (Black + Pantone)                                                   
Nakład: 2000 szt.</t>
  </si>
  <si>
    <t xml:space="preserve">Format: A3 (falcowanie do A5)              
Papier: Amber Graphic 150 g/m2
(lub ekwiwalent*)      
Druk: 2+2 (Black + Pantone)                                                   
Nakład: 5000 szt.           </t>
  </si>
  <si>
    <t>Dział Komunikacji i Marketingu</t>
  </si>
  <si>
    <t>ULOTKA DL 6</t>
  </si>
  <si>
    <t>Format: 594 x 210 mm (falcowanie do DL)       
Papier: G-Print 150 g/m2 (lub ekwiwalent*)
Druk: 4+4
Dodatkowo: proof
Nakład: 20 000 szt.</t>
  </si>
  <si>
    <t>Format: 594 x 210 mm (falcowanie do DL)       
Papier: G-Print 150 g/m2 (lub ekwiwalent*)
Druk: 4+4
Dodatkowo: proof
Nakład: 10 000 szt.</t>
  </si>
  <si>
    <t>4 dni robocze</t>
  </si>
  <si>
    <t>Format: 594 x 210 mm (falcowanie do DL)       
Papier: G-Print 150 g/m2 (lub ekwiwalent*)
Druk: 4+4
Dodatkowo: proof
Nakład: 5 000 szt.</t>
  </si>
  <si>
    <t>PLAKAT</t>
  </si>
  <si>
    <t>Format: B1
Papier: kreda matowa 170 g/m2
Druk: kolor 4+0
Nakład: 50 egz.</t>
  </si>
  <si>
    <t>ZAPROSZENIE</t>
  </si>
  <si>
    <t>KARTKA OKOLICZNOŚCIOWA</t>
  </si>
  <si>
    <t>WIZYTÓWKI</t>
  </si>
  <si>
    <t>KOMPLIMENTKA</t>
  </si>
  <si>
    <r>
      <rPr>
        <sz val="11"/>
        <color rgb="FF000000"/>
        <rFont val="Calibri"/>
        <family val="2"/>
      </rPr>
      <t>Format: 26 cm (szer.) x 34 cm (wys.) x 8 cm (gł.)
Wymiary brutto: ok. 74 x 40 cm (</t>
    </r>
    <r>
      <rPr>
        <u/>
        <sz val="11"/>
        <color rgb="FF000000"/>
        <rFont val="Calibri"/>
        <family val="2"/>
      </rPr>
      <t>uwaga: 1 arkusz uzysku – grafika na zadruku przechodzi przez krótszy bok torby</t>
    </r>
    <r>
      <rPr>
        <sz val="11"/>
        <color rgb="FF000000"/>
        <rFont val="Calibri"/>
        <family val="2"/>
      </rPr>
      <t>)
Papier: Kraft biały, gładki 120 g
Druk: 2+0 (Black, Pantone)
Uchwyty: papierowe, skręcane, wzmocnione, podwójnie mocowane
Dodatkowo: torby spakowane w pudełka
Nakład: 5000 egz.</t>
    </r>
  </si>
  <si>
    <t>Muzeum Wnętrz w Otwocku Wielkim</t>
  </si>
  <si>
    <t>INNE ISTOTNE WARUNKI ZAMÓWIENIA</t>
  </si>
  <si>
    <t>Czas na realizację zamówienia liczony jest od dnia następującego po dniu przekazania plików produkcyjnych przez Zamawiającego (drogą elektroniczną, na wskazany przez Wykonawcę adres e-mailowy lub serwer FTP). Termin realizacji liczony jest w dniach roboczych, rozumianych jako dni od poniedziałku do piątku, z wyłączeniem dni ustawowo wolnych od pracy. Zamówienie obejmuje dostawę do wskazanych siedzib Zamawiającego wraz z wniesieniem do magazynu. Termin dostawy każdorazowo po uzgodnieniu z działem administracji. Przed rozpoczęciem druku wymagane jest przekazanie plików po ripowaniu do weryfikacji Wykonawcy. Możliwe jest równoczesne zlecenie wykonania kliku pozycji. W tym przypadku terminu realizacji nie sumują się.
* Zamawiający dopuszcza stosowanie ekwiwalentnych papierów w przypadku braku dostępności danego podłoża na rynku. Poprzez ekwiwalentne papiery należy rozumieć podłoża tożsame w zakresie podstawowych właściwości (m.in. rodzaj powleczenia, gramatura [+/- 8% wartości podanej w specyfikacji], wolumen [+/-5%], nieprzeźroczystość [niemniej niż -2%], białość CIE [+/-10%], jasność (ISO 2470) [+/-10%], gładkość / szorstkość (Bendtsen/PPS) [+/-25 %], odporność na dodatkową obróbkę przewidzianą w specyfikacji, np. falcowanie). W przypadku konieczności zastosowania ekwiwalentnego podłoża Wykonawca zobowiązany jest dostarczyć Zamawiającemu jego nazwę i specyfikację techniczną do akceptacji przed rozpoczęciem realizacji zamówienia.</t>
  </si>
  <si>
    <t>Za istotne właściwości podanych papierów Zamawiający uznaje:</t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</si>
  <si>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G-Print 
</t>
    </r>
    <r>
      <rPr>
        <sz val="11"/>
        <color rgb="FF000000"/>
        <rFont val="Calibri"/>
        <family val="2"/>
      </rPr>
      <t xml:space="preserve">Opis: matowy papier powlekany, gładki
Nieprzezroczystość (%): 96-98
Wolumen (grubość/gramatura): 0.98–1.0
Białość (CIE): 117
Jasność (ISO 2470): 95–97
Gładkość: 2.8
Połysk: &lt;25
</t>
    </r>
    <r>
      <rPr>
        <b/>
        <sz val="11"/>
        <color rgb="FF000000"/>
        <rFont val="Calibri"/>
        <family val="2"/>
      </rPr>
      <t xml:space="preserve">
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</si>
  <si>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Amber Graphic
</t>
    </r>
    <r>
      <rPr>
        <sz val="11"/>
        <color rgb="FF000000"/>
        <rFont val="Calibri"/>
        <family val="2"/>
      </rPr>
      <t xml:space="preserve">Opis: gładki papier niepowlekany
Nieprzezroczystość (%): 96-98
Wolumen (grubość/gramatura): 1.2
Białość (CIE): 143
Szorstkość (Bendtsen, ml/min): 160–220
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</si>
  <si>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Arktika
</t>
    </r>
    <r>
      <rPr>
        <sz val="11"/>
        <color rgb="FF000000"/>
        <rFont val="Calibri"/>
        <family val="2"/>
      </rPr>
      <t>Opis: karton powlekany z białym spodem
Wolumen (grubość/gramatura): 1.4–1.65
Białość (CIE): 91–92%
Połysk (75 st): &gt;45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</si>
  <si>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Alaska
</t>
    </r>
    <r>
      <rPr>
        <sz val="11"/>
        <color rgb="FF000000"/>
        <rFont val="Calibri"/>
        <family val="2"/>
      </rPr>
      <t>Opis: karton powlekany z kremowym spodem
Wolumen (grubość/gramatura): 1.6–1.8
Jasność (ISO 2470-1): 91% przód, 70% spód
Połysk (75 st): 40
Szorstkość (PPS): 1.3</t>
    </r>
  </si>
  <si>
    <r>
      <rPr>
        <sz val="11"/>
        <color rgb="FF000000"/>
        <rFont val="Calibri"/>
        <family val="2"/>
      </rPr>
      <t xml:space="preserve">Nazwa papieru: </t>
    </r>
    <r>
      <rPr>
        <b/>
        <sz val="11"/>
        <color rgb="FF000000"/>
        <rFont val="Calibri"/>
        <family val="2"/>
      </rPr>
      <t xml:space="preserve">Munken Polar
</t>
    </r>
    <r>
      <rPr>
        <sz val="11"/>
        <color rgb="FF000000"/>
        <rFont val="Calibri"/>
        <family val="2"/>
      </rPr>
      <t>Opis: gładki papier niepowlekany, biały
Nieprzeźroczystość: 96–100%
Wolumen (grubość/gramatura): 1.13
Białość (CIE): 145
Jasność (ISO 2470): 109
Szorstkość (Bendtsen): 150</t>
    </r>
  </si>
  <si>
    <t>Dział Edukacji</t>
  </si>
  <si>
    <t>Format: 594 x 210 mm (falcowanie do DL)       
Papier: G-Print 150 g/m2 (lub ekwiwalent*)
Druk: 4+4
Dodatkowo: proof
Nakład: 30 000 szt.</t>
  </si>
  <si>
    <t>ULOTKA OGRÓD</t>
  </si>
  <si>
    <t>Format: A3 (falcowane do A4)      
Papier: Amber Graphic 150 g/m2
(lub ekwiwalent*)         
Druk: Black                                                  
Nakład: 2000 szt.</t>
  </si>
  <si>
    <t>ULOTKA MAPKA AUDIO</t>
  </si>
  <si>
    <t>7 dni roboczych</t>
  </si>
  <si>
    <t>3 dni roboczych</t>
  </si>
  <si>
    <t>Format: A3 (falcowanie do DL)
Papier: G-Print 130 g/m2 (lub ekwiwalent*)
Druk: 4+4                                                                                                                                                                                                         Dodatkowo: proof                                                                                Nakład: 10 000 egz.</t>
  </si>
  <si>
    <t>ULOTKA A3
MNW W GODZINE</t>
  </si>
  <si>
    <r>
      <t xml:space="preserve">Nazwa papieru: </t>
    </r>
    <r>
      <rPr>
        <b/>
        <sz val="11"/>
        <color rgb="FF000000"/>
        <rFont val="Calibri"/>
        <family val="2"/>
      </rPr>
      <t xml:space="preserve">Munken Lynx
</t>
    </r>
    <r>
      <rPr>
        <sz val="11"/>
        <color rgb="FF000000"/>
        <rFont val="Calibri"/>
        <family val="2"/>
      </rPr>
      <t>Opis: gładki papier niepowlekany premium, naturalnie biały
Nieprzeźroczystość: 97-100%
Wolumen (grubość/gramatura): 1.10-1.25
Białość (CIE): 116
Jasność(ISO 2470/D65 %): 96
Szorstkość (Bendtsen): 150</t>
    </r>
  </si>
  <si>
    <r>
      <t xml:space="preserve">Format: C4
Papier: biały, 110-120 g/m2
Inne: pasek klejący wzdłuż dłuższego boku, zabezpieczony 
Nadruk: 2+0 (Black + Pantone 186 U) 
Nakład: </t>
    </r>
    <r>
      <rPr>
        <sz val="11"/>
        <rFont val="Calibri"/>
        <family val="2"/>
        <charset val="238"/>
      </rPr>
      <t>5000 egz.</t>
    </r>
  </si>
  <si>
    <t>KOPERTA z logo 
(nadruk na kopertach zakupionych przez Wykonawcę)</t>
  </si>
  <si>
    <t xml:space="preserve">TECZKI Z WYKROJNIKIEM </t>
  </si>
  <si>
    <t>ULOTKA OGÓLNA</t>
  </si>
  <si>
    <t>Format: B1
Papier: kreda matowa 170 g/m2
Druk: kolor 4+0
Nakład: 200 szt.</t>
  </si>
  <si>
    <r>
      <t xml:space="preserve">Format: C5
Papier: biały offsetowy, 130 g/m2
Inne: pasek klejący wzdłuż krótszego boku, zabezpieczony 
Nadruk: 2+0 (Black + Pantone 186 U) 
</t>
    </r>
    <r>
      <rPr>
        <sz val="11"/>
        <rFont val="Calibri"/>
        <family val="2"/>
        <charset val="238"/>
      </rPr>
      <t>Nakład: 1000 egz.</t>
    </r>
  </si>
  <si>
    <t>Format: A4  (składane do A5, bigowane)
Papier:  Munken Polar 400 g/m2
Druk: 4+1
Dodatkowo : proof
Nakład: 1200 szt.</t>
  </si>
  <si>
    <t xml:space="preserve">ULOTKA OGÓLNA PL
</t>
  </si>
  <si>
    <t xml:space="preserve">ULOTKA OGÓLNA EN
</t>
  </si>
  <si>
    <t>Format: 594 × 210 mm (falcowanie do formatu DL)
Papier: G-Print  150 g/m2
Druk: 4+4
Dodatkowo: proof
Nakład: 10 000 szt.</t>
  </si>
  <si>
    <t>Format: 594 × 210 mm (falcowanie do formatu DL)
Papier: G-Print  150 g/m2
Druk: 4+4
Dodatkowo: proof
Nakład: 20 000 szt.</t>
  </si>
  <si>
    <t>Format: A4 (składane do A5)
Papier: Arktika 350 g/m2 (lub ekwiwalent*)
Druk: 4+4
Wykończenie: bigowanie, lakier matowy jednostronnie
Dodatkowo: proof
Nakład: 700 szt.</t>
  </si>
  <si>
    <t>Format: A4 (składane do A5)
Papier: Arktika 350 g/m2 (lub ekwiwalent*)
Druk: 4+4
Wykończenie: bigowanie, lakier matowy jednostronnie
Dodatkowo: proof
Nakład: 1000 szt.</t>
  </si>
  <si>
    <t>Format: A4 (składana do A5)
Papier: Munken Polar 400 g/m2 (lub ekwiwalent*)                      
Druk: 4+4
Dodatkowo: bigowanie, hot-stamping 
Nakład: 750 szt.</t>
  </si>
  <si>
    <t>Muzeum Plakatu</t>
  </si>
  <si>
    <t>Format wyjściowy: A3                                                      
Papier: karton biały offset 160 g/m2                       
Druk: 4+4            
Dodatkowo: wykrojnik - 6 kształtów wycinanych
z formatu wyjściowego (krzywizny)                                                                
Nakład: 1 000 arkuszy</t>
  </si>
  <si>
    <t xml:space="preserve">Format wyjściowy: A3 lub A2                                                     
Papier: kreda matowa 150 g/m2                       
Druk: 1+0            
Dodatkowo: wykrojnik, bigowanie, 1 kształt
o liniach prostych, 4 lub 8 uzysków z arkusza 
Nakład: 1 500 arkuszy (A3) lub 750 (A2)  </t>
  </si>
  <si>
    <t>Format: A4      
Papier: Amber Graphic 150 g/m2
(lub ekwiwalent*)         
Druk: 4+4                                                   
Nakład: 2 000 szt.</t>
  </si>
  <si>
    <t>Format: A3 (falcowane do A4)      
Papier: Amber Graphic 150 g/m2
(lub ekwiwalent*)         
Druk: 2+2 (Black + Pantone)                                                   
Nakład: 2 000 szt.</t>
  </si>
  <si>
    <t>Format: A3 (falcowanie do DL)
Papier: Munken Polar 130 g/m2 (lub ekwiwalent*)       
Druk: 4+4
Nakład: 2 000 szt.</t>
  </si>
  <si>
    <t>Format: 594 mm x 210 mm (falcowanie do DL)
Papier: Munken Polar 150 g/m2 (lub ekwiwalent*)       
Druk: 4+4
Wykończenie: bigowanie
Nakład: 2 000 szt.</t>
  </si>
  <si>
    <t>Format: A6
Papier: Munken Polar 300 g/m2 (lub ekwiwalent*)                                             
Druk: 2+2 (Black, Pantone 186 U)
Nakład: 2 000 egz.</t>
  </si>
  <si>
    <r>
      <t>Format: C</t>
    </r>
    <r>
      <rPr>
        <sz val="11"/>
        <rFont val="Calibri"/>
        <family val="2"/>
        <charset val="238"/>
      </rPr>
      <t>4
Papier: biały offsetowy, 130 g/m2
Inne: pasek klejący wzdłuż krótszego boku, zabezpieczony 
Nadruk: 2+0 (Black + Pantone 186 U) 
Nakład: 1 000 egz.</t>
    </r>
  </si>
  <si>
    <t>ULOTKA Z PROGRAMEM EDUKACYJNYM</t>
  </si>
  <si>
    <t>ULOTKA DO WYSTAWY CZASOWEJ DL 6</t>
  </si>
  <si>
    <t>Regularne materiały wizerunkowe</t>
  </si>
  <si>
    <t>TORBY Z LOGO
[EKONOMICZNE]</t>
  </si>
  <si>
    <t>FORMY Z KARTONU
[KORONA]</t>
  </si>
  <si>
    <t>ULOTKA DZIECIĘCA SWOBOTA</t>
  </si>
  <si>
    <t>DRUK DLA DOROSŁYCH</t>
  </si>
  <si>
    <t>Format: 630mm x 148mm (falcowane do A6) Papier: Amber Graphic 150 g/m2
(lub ekwiwalent*)      Druk: 4+4  Nakład: 2000 szt</t>
  </si>
  <si>
    <t>Format 55 x 85 mm
Papier: kreda matowa 350 g/m2
Druk: 2+2 (Black, Pantone 186U)
Wykończenie: dwustronnie folia Soft Touch
Dodatkowo: każdy wzór spakowany w oddzielny kartonik
Nakład: 500 egz. (10 wzorów po 50 szt.)</t>
  </si>
  <si>
    <r>
      <t>Format: C5
Papier: biały, 110-120 g/m2
Inne: pasek klejący wzdłuż dłuższego boku, zabezpieczony 
Nadruk: 2+0 (Black + Pantone 186 U) 
Nakład: 5</t>
    </r>
    <r>
      <rPr>
        <sz val="11"/>
        <rFont val="Calibri"/>
        <family val="2"/>
        <charset val="238"/>
      </rPr>
      <t xml:space="preserve"> 000 egz.</t>
    </r>
  </si>
  <si>
    <t>Format: A3 (falcowanie do A5) 
Papier: G-Print  150 g/m2  
Druk: 4+4
Dodatkowo: proof
Nakład: 5000 szt.</t>
  </si>
  <si>
    <t>Format: 594 x 210 mm (falcowanie do DL)       
Papier: G-Print  150 g/m2
Druk: 4+4
Dodatkowo: proof
Nakład: 6 500 szt.</t>
  </si>
  <si>
    <t>ULOTKA ŚCIEŻKA MITOLOGICZNA</t>
  </si>
  <si>
    <t>DRUK WARSZTATOWY OTWOCK</t>
  </si>
  <si>
    <t>Format: A3 (falcowanie do A5)              
Papier: Amber Graphic 150 g/m2
(lub ekwiwalent*)         
Druk: 2+2 (Black + Pantone)                                                   
Nakład: 4000 szt.</t>
  </si>
  <si>
    <t>ULOTKA ŚLUB</t>
  </si>
  <si>
    <t>Format: DL Papier: G-Print 250 g/m2 Druk: 4+4 Nakład: 2000 szt</t>
  </si>
  <si>
    <t>ULOTKA DRZEWA</t>
  </si>
  <si>
    <t>GRA</t>
  </si>
  <si>
    <t>ULOTKA OGÓLNA MUZEUM I ODDZIAŁY</t>
  </si>
  <si>
    <r>
      <t xml:space="preserve">Format: A4 (po złożeniu), wymiary ze skrzydełkami (po rozłożeniu): 55 cm (szerokość), 48 cm (wysokość), bigowany grzbiet                                                                           
</t>
    </r>
    <r>
      <rPr>
        <sz val="11"/>
        <rFont val="Calibri"/>
        <family val="2"/>
        <charset val="238"/>
      </rPr>
      <t>Papier: karton Arctica 350 g/m2
folia matowa                                                                                                               
Druk: 4+0                                                                        
Wykończenie: folia matowa                                           
Dodatkowo: wykrojnik na zamówienie, teczki złożone i spakowane w pudełka                                                                             
Nakład: 2 000 egz.</t>
    </r>
  </si>
  <si>
    <t>ULOTKA ŚCIEŻKA ZWIEDZANIA</t>
  </si>
  <si>
    <t>Format: 420 mm x 396 mm (falcowanie do DL)
Papier: G-Print 130 g/m2 (lub ekwiwalent*)
Druk: 4+4                                                                                                                                                                                                         Dodatkowo: proof                                                                                Nakład: 10 000 egz.</t>
  </si>
  <si>
    <t>Format: 594 mm x 210 mm (falcowanie do DL)
Papier: G-Print 150 g/m2 (lub ekwiwalent*)      
Druk: 4+4
Dodatkowo: proof
Nakład: 2 500 szt.</t>
  </si>
  <si>
    <t>Format: B6 (pion)
Objętość: 20 stron + okładka
Środek: druk 1+1, Munken Polar 130 g/m2
Okładka: druk 4+4 Munken Polar 240 g/m2
Oprawa: szycie zeszytowe, grzbiet bigowany
Nakład: 1000 egz.</t>
  </si>
  <si>
    <t>8 dni roboczych</t>
  </si>
  <si>
    <t>KSIĄŻECZKA LOJALNOŚCIOWA</t>
  </si>
  <si>
    <t>OBWOLUTA NA BILETY</t>
  </si>
  <si>
    <t>Format wyjściowy: B1                                
Papier:  karton barwiony w masie (żółty) 300 g/m2                      
Dodatkowo: wykrojnik (linie proste), 6 kształtów z formatu wyjściowego                                                            
Nakład: 100 arkuszy (600 kształtów)</t>
  </si>
  <si>
    <t>PLAKAT REPRINT B1</t>
  </si>
  <si>
    <t>PLAKAT REPRINT A1</t>
  </si>
  <si>
    <t>Format: B1
Papier: Multidesign Natural 240 g/m2
Druk: kolor 4+0
Nakład: 100 szt.</t>
  </si>
  <si>
    <t>Format: A1
Papier: Multidesign Natural 240 g/m2
Druk: kolor 4+0
Nakład: 100 szt.</t>
  </si>
  <si>
    <t>Format: 255 mm x 320 mm
Papier: Arktika (powlekany jednostronnie)    
Druk: 4+0
Wykończenie: Sztancowanie, klejenie, bigowanie
Dodatkowo: wykrojnik, proof Nakład: 500 szt.</t>
  </si>
  <si>
    <t>Format: A5
Objętość: 16 stron
Papier: Amber Graphic 150 g/m2
Druk: 4+4
Oprawa: szycie zeszytowe
Dodatkowo: proof Nakład: 1000 szt.</t>
  </si>
  <si>
    <t>Format: 495 mm x 420 mm (falcowanie do DL)
Papier: G-Print 150 g/m2
Druk: 4+4
Dodatkowo: proof Nakład: 5000 szt</t>
  </si>
  <si>
    <t>Format planszy do gry: A3 (składana / łamana do A4)
Papier: tektura 1,5 mm
Druk: oklejenie papierem zadrukowanym jednostronnie
Wykończenie: folia matowa jednostronnie
Dodatkowo: proof
Format planszy na pionki: A5
Papier: tektura 2 mm
Druk: oklejenie papierem zadrukowanym jednostronnie
Wykończenie: folia matowa jednostronnie, wykrojnik
Dodatkowo: proof
Format instrukcji: A4
Papier: G-Print 150 g/m2
Druk: 4+4
Dodatkowo: proof Nakład: 1000 szt</t>
  </si>
  <si>
    <t>14 dni roboczych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</si>
</sst>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vertical="center" wrapText="1"/>
    </xf>
    <xf numFmtId="2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49" fontId="3" fillId="0" borderId="4" xfId="0" applyNumberFormat="1" applyFont="1" applyBorder="1" applyAlignment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>
      <alignment wrapText="1"/>
    </xf>
    <xf numFmtId="49" fontId="3" fillId="3" borderId="4" xfId="0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wrapText="1"/>
    </xf>
    <xf numFmtId="2" fontId="3" fillId="0" borderId="1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2" fontId="3" fillId="3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3" borderId="5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 wrapText="1"/>
    </xf>
    <xf numFmtId="2" fontId="3" fillId="5" borderId="0" xfId="0" applyNumberFormat="1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left" vertical="center" wrapText="1"/>
      <protection locked="0"/>
    </xf>
    <xf numFmtId="0" fontId="10" fillId="0" borderId="8" xfId="0" applyFont="1" applyBorder="1" applyAlignment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  <protection locked="0"/>
    </xf>
    <xf numFmtId="0" fontId="10" fillId="0" borderId="2" xfId="0" applyFont="1" applyBorder="1" applyAlignment="1">
      <alignment horizontal="left" vertical="center" wrapText="1"/>
    </xf>
    <xf numFmtId="2" fontId="3" fillId="0" borderId="20" xfId="0" applyNumberFormat="1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8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2" fontId="3" fillId="0" borderId="19" xfId="0" applyNumberFormat="1" applyFont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4" fillId="5" borderId="17" xfId="0" applyFont="1" applyFill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5" borderId="11" xfId="0" applyFont="1" applyFill="1" applyBorder="1" applyAlignment="1">
      <alignment horizontal="left" vertical="center" wrapText="1"/>
    </xf>
    <xf numFmtId="0" fontId="6" fillId="5" borderId="12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6" fillId="5" borderId="0" xfId="0" applyFont="1" applyFill="1" applyBorder="1" applyAlignment="1">
      <alignment horizontal="left" vertical="center" wrapText="1"/>
    </xf>
    <xf numFmtId="0" fontId="4" fillId="5" borderId="0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1615"/>
  <sheetViews>
    <sheetView tabSelected="1" zoomScale="75" zoomScaleNormal="75" workbookViewId="0">
      <pane ySplit="1" topLeftCell="A29" activePane="bottomLeft" state="frozen"/>
      <selection activeCell="B1" sqref="B1"/>
      <selection pane="bottomLeft" activeCell="H43" sqref="H43"/>
    </sheetView>
  </sheetViews>
  <sheetFormatPr defaultColWidth="9.109375" defaultRowHeight="14.4" x14ac:dyDescent="0.3"/>
  <cols>
    <col min="1" max="1" width="3.88671875" style="54" customWidth="1"/>
    <col min="2" max="2" width="19.88671875" style="2" customWidth="1"/>
    <col min="3" max="3" width="39.44140625" style="2" customWidth="1"/>
    <col min="4" max="4" width="10.44140625" style="3" customWidth="1"/>
    <col min="5" max="5" width="12.5546875" style="35" customWidth="1"/>
    <col min="6" max="6" width="16.109375" style="8" customWidth="1"/>
    <col min="7" max="7" width="15.77734375" style="9" customWidth="1"/>
    <col min="8" max="8" width="17" style="9" customWidth="1"/>
    <col min="9" max="9" width="16.21875" style="9" customWidth="1"/>
    <col min="10" max="10" width="50.109375" style="1" customWidth="1"/>
    <col min="11" max="63" width="9.109375" style="1"/>
    <col min="64" max="16384" width="9.109375" style="2"/>
  </cols>
  <sheetData>
    <row r="1" spans="1:63" s="5" customFormat="1" ht="86.25" customHeight="1" x14ac:dyDescent="0.3">
      <c r="A1" s="12" t="s">
        <v>0</v>
      </c>
      <c r="B1" s="12" t="s">
        <v>1</v>
      </c>
      <c r="C1" s="12" t="s">
        <v>2</v>
      </c>
      <c r="D1" s="13" t="s">
        <v>3</v>
      </c>
      <c r="E1" s="13" t="s">
        <v>4</v>
      </c>
      <c r="F1" s="13" t="s">
        <v>5</v>
      </c>
      <c r="G1" s="12" t="s">
        <v>6</v>
      </c>
      <c r="H1" s="12" t="s">
        <v>7</v>
      </c>
      <c r="I1" s="12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s="1" customFormat="1" ht="14.55" customHeight="1" x14ac:dyDescent="0.3">
      <c r="A2" s="113" t="s">
        <v>40</v>
      </c>
      <c r="B2" s="114"/>
      <c r="C2" s="114"/>
      <c r="D2" s="85"/>
      <c r="E2" s="85"/>
      <c r="F2" s="85"/>
      <c r="G2" s="85"/>
      <c r="H2" s="85"/>
      <c r="I2" s="86"/>
    </row>
    <row r="3" spans="1:63" ht="100.8" x14ac:dyDescent="0.3">
      <c r="A3" s="50">
        <v>1</v>
      </c>
      <c r="B3" s="20" t="s">
        <v>9</v>
      </c>
      <c r="C3" s="23" t="s">
        <v>65</v>
      </c>
      <c r="D3" s="24">
        <v>1</v>
      </c>
      <c r="E3" s="32" t="s">
        <v>10</v>
      </c>
      <c r="F3" s="25">
        <v>0</v>
      </c>
      <c r="G3" s="26">
        <v>0</v>
      </c>
      <c r="H3" s="26">
        <f t="shared" ref="H3:H14" si="0">D3*F3</f>
        <v>0</v>
      </c>
      <c r="I3" s="26">
        <f t="shared" ref="I3:I14" si="1">D3*G3</f>
        <v>0</v>
      </c>
    </row>
    <row r="4" spans="1:63" ht="86.4" x14ac:dyDescent="0.3">
      <c r="A4" s="50">
        <v>2</v>
      </c>
      <c r="B4" s="20" t="s">
        <v>11</v>
      </c>
      <c r="C4" s="23" t="s">
        <v>66</v>
      </c>
      <c r="D4" s="24">
        <v>1</v>
      </c>
      <c r="E4" s="32" t="s">
        <v>10</v>
      </c>
      <c r="F4" s="25">
        <v>0</v>
      </c>
      <c r="G4" s="26">
        <f t="shared" ref="G4" si="2">F4*1.23</f>
        <v>0</v>
      </c>
      <c r="H4" s="26">
        <f t="shared" ref="H4" si="3">D4*F4</f>
        <v>0</v>
      </c>
      <c r="I4" s="26">
        <f t="shared" ref="I4" si="4">D4*G4</f>
        <v>0</v>
      </c>
    </row>
    <row r="5" spans="1:63" ht="86.4" x14ac:dyDescent="0.3">
      <c r="A5" s="50">
        <v>3</v>
      </c>
      <c r="B5" s="20" t="s">
        <v>77</v>
      </c>
      <c r="C5" s="23" t="s">
        <v>101</v>
      </c>
      <c r="D5" s="24">
        <v>3</v>
      </c>
      <c r="E5" s="32" t="s">
        <v>45</v>
      </c>
      <c r="F5" s="25">
        <v>0</v>
      </c>
      <c r="G5" s="26">
        <f t="shared" ref="G5:G14" si="5">F5*1.23</f>
        <v>0</v>
      </c>
      <c r="H5" s="26">
        <f t="shared" si="0"/>
        <v>0</v>
      </c>
      <c r="I5" s="26">
        <f t="shared" si="1"/>
        <v>0</v>
      </c>
    </row>
    <row r="6" spans="1:63" ht="86.4" x14ac:dyDescent="0.3">
      <c r="A6" s="50">
        <v>4</v>
      </c>
      <c r="B6" s="48" t="s">
        <v>73</v>
      </c>
      <c r="C6" s="22" t="s">
        <v>13</v>
      </c>
      <c r="D6" s="31">
        <v>10</v>
      </c>
      <c r="E6" s="31" t="s">
        <v>12</v>
      </c>
      <c r="F6" s="25">
        <v>0</v>
      </c>
      <c r="G6" s="26">
        <f t="shared" si="5"/>
        <v>0</v>
      </c>
      <c r="H6" s="26">
        <f t="shared" si="0"/>
        <v>0</v>
      </c>
      <c r="I6" s="26">
        <f t="shared" si="1"/>
        <v>0</v>
      </c>
    </row>
    <row r="7" spans="1:63" ht="72" x14ac:dyDescent="0.3">
      <c r="A7" s="50">
        <v>5</v>
      </c>
      <c r="B7" s="48" t="s">
        <v>14</v>
      </c>
      <c r="C7" s="22" t="s">
        <v>67</v>
      </c>
      <c r="D7" s="31">
        <v>5</v>
      </c>
      <c r="E7" s="31" t="s">
        <v>15</v>
      </c>
      <c r="F7" s="25">
        <v>0</v>
      </c>
      <c r="G7" s="26">
        <f t="shared" si="5"/>
        <v>0</v>
      </c>
      <c r="H7" s="26">
        <f t="shared" si="0"/>
        <v>0</v>
      </c>
      <c r="I7" s="26">
        <f t="shared" si="1"/>
        <v>0</v>
      </c>
    </row>
    <row r="8" spans="1:63" ht="72" x14ac:dyDescent="0.3">
      <c r="A8" s="50">
        <v>6</v>
      </c>
      <c r="B8" s="48" t="s">
        <v>14</v>
      </c>
      <c r="C8" s="22" t="s">
        <v>68</v>
      </c>
      <c r="D8" s="31">
        <v>5</v>
      </c>
      <c r="E8" s="31" t="s">
        <v>15</v>
      </c>
      <c r="F8" s="25">
        <v>0</v>
      </c>
      <c r="G8" s="26">
        <f t="shared" si="5"/>
        <v>0</v>
      </c>
      <c r="H8" s="26">
        <f t="shared" si="0"/>
        <v>0</v>
      </c>
      <c r="I8" s="26">
        <f t="shared" si="1"/>
        <v>0</v>
      </c>
    </row>
    <row r="9" spans="1:63" ht="72" x14ac:dyDescent="0.3">
      <c r="A9" s="50">
        <v>7</v>
      </c>
      <c r="B9" s="48" t="s">
        <v>14</v>
      </c>
      <c r="C9" s="22" t="s">
        <v>43</v>
      </c>
      <c r="D9" s="31">
        <v>3</v>
      </c>
      <c r="E9" s="31" t="s">
        <v>15</v>
      </c>
      <c r="F9" s="25">
        <v>0</v>
      </c>
      <c r="G9" s="26">
        <f t="shared" si="5"/>
        <v>0</v>
      </c>
      <c r="H9" s="26">
        <f t="shared" si="0"/>
        <v>0</v>
      </c>
      <c r="I9" s="26">
        <f t="shared" si="1"/>
        <v>0</v>
      </c>
    </row>
    <row r="10" spans="1:63" ht="72" x14ac:dyDescent="0.3">
      <c r="A10" s="50">
        <v>8</v>
      </c>
      <c r="B10" s="48" t="s">
        <v>14</v>
      </c>
      <c r="C10" s="22" t="s">
        <v>16</v>
      </c>
      <c r="D10" s="31">
        <v>17</v>
      </c>
      <c r="E10" s="31" t="s">
        <v>15</v>
      </c>
      <c r="F10" s="25">
        <v>0</v>
      </c>
      <c r="G10" s="26">
        <f t="shared" si="5"/>
        <v>0</v>
      </c>
      <c r="H10" s="26">
        <f t="shared" si="0"/>
        <v>0</v>
      </c>
      <c r="I10" s="26">
        <f t="shared" si="1"/>
        <v>0</v>
      </c>
    </row>
    <row r="11" spans="1:63" ht="72" x14ac:dyDescent="0.3">
      <c r="A11" s="50">
        <v>9</v>
      </c>
      <c r="B11" s="48" t="s">
        <v>14</v>
      </c>
      <c r="C11" s="22" t="s">
        <v>17</v>
      </c>
      <c r="D11" s="31">
        <v>17</v>
      </c>
      <c r="E11" s="31" t="s">
        <v>15</v>
      </c>
      <c r="F11" s="25">
        <v>0</v>
      </c>
      <c r="G11" s="26">
        <f t="shared" si="5"/>
        <v>0</v>
      </c>
      <c r="H11" s="26">
        <f t="shared" si="0"/>
        <v>0</v>
      </c>
      <c r="I11" s="26">
        <f t="shared" si="1"/>
        <v>0</v>
      </c>
    </row>
    <row r="12" spans="1:63" ht="86.4" x14ac:dyDescent="0.3">
      <c r="A12" s="50">
        <v>11</v>
      </c>
      <c r="B12" s="48" t="s">
        <v>44</v>
      </c>
      <c r="C12" s="22" t="s">
        <v>70</v>
      </c>
      <c r="D12" s="49">
        <v>1</v>
      </c>
      <c r="E12" s="31" t="s">
        <v>15</v>
      </c>
      <c r="F12" s="25">
        <v>0</v>
      </c>
      <c r="G12" s="26">
        <f t="shared" si="5"/>
        <v>0</v>
      </c>
      <c r="H12" s="26">
        <f t="shared" si="0"/>
        <v>0</v>
      </c>
      <c r="I12" s="26">
        <f t="shared" si="1"/>
        <v>0</v>
      </c>
    </row>
    <row r="13" spans="1:63" ht="72" x14ac:dyDescent="0.3">
      <c r="A13" s="50">
        <v>12</v>
      </c>
      <c r="B13" s="48" t="s">
        <v>78</v>
      </c>
      <c r="C13" s="22" t="s">
        <v>69</v>
      </c>
      <c r="D13" s="49">
        <v>1</v>
      </c>
      <c r="E13" s="31" t="s">
        <v>15</v>
      </c>
      <c r="F13" s="25">
        <v>0</v>
      </c>
      <c r="G13" s="26">
        <f t="shared" si="5"/>
        <v>0</v>
      </c>
      <c r="H13" s="26">
        <f t="shared" si="0"/>
        <v>0</v>
      </c>
      <c r="I13" s="26">
        <f t="shared" si="1"/>
        <v>0</v>
      </c>
    </row>
    <row r="14" spans="1:63" ht="70.8" customHeight="1" x14ac:dyDescent="0.3">
      <c r="A14" s="77">
        <v>13</v>
      </c>
      <c r="B14" s="78" t="s">
        <v>79</v>
      </c>
      <c r="C14" s="79" t="s">
        <v>80</v>
      </c>
      <c r="D14" s="80">
        <v>4</v>
      </c>
      <c r="E14" s="80" t="s">
        <v>15</v>
      </c>
      <c r="F14" s="60">
        <v>0</v>
      </c>
      <c r="G14" s="81">
        <f t="shared" si="5"/>
        <v>0</v>
      </c>
      <c r="H14" s="81">
        <f t="shared" si="0"/>
        <v>0</v>
      </c>
      <c r="I14" s="81">
        <f t="shared" si="1"/>
        <v>0</v>
      </c>
    </row>
    <row r="15" spans="1:63" ht="14.55" customHeight="1" x14ac:dyDescent="0.3">
      <c r="A15" s="118" t="s">
        <v>18</v>
      </c>
      <c r="B15" s="118"/>
      <c r="C15" s="118"/>
      <c r="D15" s="82"/>
      <c r="E15" s="82"/>
      <c r="F15" s="83"/>
      <c r="G15" s="82"/>
      <c r="H15" s="82"/>
      <c r="I15" s="84"/>
    </row>
    <row r="16" spans="1:63" ht="72" x14ac:dyDescent="0.3">
      <c r="A16" s="71">
        <v>14</v>
      </c>
      <c r="B16" s="72" t="s">
        <v>74</v>
      </c>
      <c r="C16" s="73" t="s">
        <v>41</v>
      </c>
      <c r="D16" s="74">
        <v>4</v>
      </c>
      <c r="E16" s="75" t="s">
        <v>15</v>
      </c>
      <c r="F16" s="61">
        <v>0</v>
      </c>
      <c r="G16" s="76">
        <f t="shared" ref="G16:G19" si="6">F16*1.23</f>
        <v>0</v>
      </c>
      <c r="H16" s="76">
        <f t="shared" ref="H16:H19" si="7">D16*F16</f>
        <v>0</v>
      </c>
      <c r="I16" s="76">
        <f t="shared" ref="I16:I19" si="8">D16*G16</f>
        <v>0</v>
      </c>
    </row>
    <row r="17" spans="1:63" ht="72" x14ac:dyDescent="0.3">
      <c r="A17" s="50">
        <v>15</v>
      </c>
      <c r="B17" s="20" t="s">
        <v>19</v>
      </c>
      <c r="C17" s="17" t="s">
        <v>20</v>
      </c>
      <c r="D17" s="14">
        <v>6</v>
      </c>
      <c r="E17" s="33" t="s">
        <v>15</v>
      </c>
      <c r="F17" s="25">
        <v>0</v>
      </c>
      <c r="G17" s="16">
        <f t="shared" si="6"/>
        <v>0</v>
      </c>
      <c r="H17" s="16">
        <f t="shared" si="7"/>
        <v>0</v>
      </c>
      <c r="I17" s="16">
        <f t="shared" si="8"/>
        <v>0</v>
      </c>
    </row>
    <row r="18" spans="1:63" ht="72" x14ac:dyDescent="0.3">
      <c r="A18" s="50">
        <v>16</v>
      </c>
      <c r="B18" s="20" t="s">
        <v>19</v>
      </c>
      <c r="C18" s="17" t="s">
        <v>21</v>
      </c>
      <c r="D18" s="14">
        <v>3</v>
      </c>
      <c r="E18" s="33" t="s">
        <v>22</v>
      </c>
      <c r="F18" s="25">
        <v>0</v>
      </c>
      <c r="G18" s="16">
        <f t="shared" si="6"/>
        <v>0</v>
      </c>
      <c r="H18" s="16">
        <f t="shared" si="7"/>
        <v>0</v>
      </c>
      <c r="I18" s="16">
        <f t="shared" si="8"/>
        <v>0</v>
      </c>
    </row>
    <row r="19" spans="1:63" ht="72" x14ac:dyDescent="0.3">
      <c r="A19" s="50">
        <v>17</v>
      </c>
      <c r="B19" s="20" t="s">
        <v>19</v>
      </c>
      <c r="C19" s="17" t="s">
        <v>23</v>
      </c>
      <c r="D19" s="14">
        <v>2</v>
      </c>
      <c r="E19" s="33" t="s">
        <v>12</v>
      </c>
      <c r="F19" s="25">
        <v>0</v>
      </c>
      <c r="G19" s="16">
        <f t="shared" si="6"/>
        <v>0</v>
      </c>
      <c r="H19" s="16">
        <f t="shared" si="7"/>
        <v>0</v>
      </c>
      <c r="I19" s="16">
        <f t="shared" si="8"/>
        <v>0</v>
      </c>
    </row>
    <row r="20" spans="1:63" ht="69" customHeight="1" x14ac:dyDescent="0.3">
      <c r="A20" s="50">
        <v>18</v>
      </c>
      <c r="B20" s="20" t="s">
        <v>92</v>
      </c>
      <c r="C20" s="17" t="s">
        <v>95</v>
      </c>
      <c r="D20" s="14">
        <v>4</v>
      </c>
      <c r="E20" s="33" t="s">
        <v>15</v>
      </c>
      <c r="F20" s="25"/>
      <c r="G20" s="16"/>
      <c r="H20" s="16"/>
      <c r="I20" s="16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</row>
    <row r="21" spans="1:63" ht="100.2" customHeight="1" x14ac:dyDescent="0.3">
      <c r="A21" s="50">
        <v>19</v>
      </c>
      <c r="B21" s="20" t="s">
        <v>100</v>
      </c>
      <c r="C21" s="17" t="s">
        <v>106</v>
      </c>
      <c r="D21" s="14">
        <v>2</v>
      </c>
      <c r="E21" s="33" t="s">
        <v>15</v>
      </c>
      <c r="F21" s="25"/>
      <c r="G21" s="16"/>
      <c r="H21" s="16"/>
      <c r="I21" s="1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</row>
    <row r="22" spans="1:63" ht="69" customHeight="1" x14ac:dyDescent="0.3">
      <c r="A22" s="50">
        <v>20</v>
      </c>
      <c r="B22" s="20" t="s">
        <v>94</v>
      </c>
      <c r="C22" s="17" t="s">
        <v>96</v>
      </c>
      <c r="D22" s="14">
        <v>2</v>
      </c>
      <c r="E22" s="33" t="s">
        <v>15</v>
      </c>
      <c r="F22" s="25"/>
      <c r="G22" s="16"/>
      <c r="H22" s="16"/>
      <c r="I22" s="16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</row>
    <row r="23" spans="1:63" ht="87.6" customHeight="1" x14ac:dyDescent="0.3">
      <c r="A23" s="50">
        <v>21</v>
      </c>
      <c r="B23" s="20" t="s">
        <v>99</v>
      </c>
      <c r="C23" s="17" t="s">
        <v>97</v>
      </c>
      <c r="D23" s="14">
        <v>1</v>
      </c>
      <c r="E23" s="33" t="s">
        <v>98</v>
      </c>
      <c r="F23" s="25"/>
      <c r="G23" s="16"/>
      <c r="H23" s="16"/>
      <c r="I23" s="16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</row>
    <row r="24" spans="1:63" ht="72" x14ac:dyDescent="0.3">
      <c r="A24" s="50">
        <v>22</v>
      </c>
      <c r="B24" s="18" t="s">
        <v>48</v>
      </c>
      <c r="C24" s="21" t="s">
        <v>47</v>
      </c>
      <c r="D24" s="19">
        <v>8</v>
      </c>
      <c r="E24" s="33" t="s">
        <v>22</v>
      </c>
      <c r="F24" s="25">
        <v>0</v>
      </c>
      <c r="G24" s="16">
        <f t="shared" ref="G24" si="9">F24*1.23</f>
        <v>0</v>
      </c>
      <c r="H24" s="16">
        <f t="shared" ref="H24" si="10">D24*F24</f>
        <v>0</v>
      </c>
      <c r="I24" s="16">
        <f>D24*G24</f>
        <v>0</v>
      </c>
    </row>
    <row r="25" spans="1:63" ht="57.6" x14ac:dyDescent="0.3">
      <c r="A25" s="50">
        <v>23</v>
      </c>
      <c r="B25" s="17" t="s">
        <v>24</v>
      </c>
      <c r="C25" s="17" t="s">
        <v>25</v>
      </c>
      <c r="D25" s="14">
        <v>6</v>
      </c>
      <c r="E25" s="14" t="s">
        <v>12</v>
      </c>
      <c r="F25" s="25">
        <v>0</v>
      </c>
      <c r="G25" s="16">
        <f t="shared" ref="G25:G28" si="11">F25*1.23</f>
        <v>0</v>
      </c>
      <c r="H25" s="16">
        <f t="shared" ref="H25:H28" si="12">D25*F25</f>
        <v>0</v>
      </c>
      <c r="I25" s="16">
        <f t="shared" ref="I25:I28" si="13">D25*G25</f>
        <v>0</v>
      </c>
    </row>
    <row r="26" spans="1:63" ht="102" customHeight="1" x14ac:dyDescent="0.3">
      <c r="A26" s="50">
        <v>24</v>
      </c>
      <c r="B26" s="20" t="s">
        <v>26</v>
      </c>
      <c r="C26" s="15" t="s">
        <v>61</v>
      </c>
      <c r="D26" s="14">
        <v>5</v>
      </c>
      <c r="E26" s="33" t="s">
        <v>12</v>
      </c>
      <c r="F26" s="25">
        <v>0</v>
      </c>
      <c r="G26" s="16">
        <f t="shared" ref="G26" si="14">F26*1.23</f>
        <v>0</v>
      </c>
      <c r="H26" s="16">
        <f t="shared" ref="H26" si="15">D26*F26</f>
        <v>0</v>
      </c>
      <c r="I26" s="16">
        <f t="shared" ref="I26" si="16">D26*G26</f>
        <v>0</v>
      </c>
    </row>
    <row r="27" spans="1:63" ht="100.8" x14ac:dyDescent="0.3">
      <c r="A27" s="50">
        <v>25</v>
      </c>
      <c r="B27" s="20" t="s">
        <v>26</v>
      </c>
      <c r="C27" s="15" t="s">
        <v>62</v>
      </c>
      <c r="D27" s="14">
        <v>1</v>
      </c>
      <c r="E27" s="33" t="s">
        <v>12</v>
      </c>
      <c r="F27" s="25">
        <v>0</v>
      </c>
      <c r="G27" s="16">
        <f t="shared" si="11"/>
        <v>0</v>
      </c>
      <c r="H27" s="16">
        <f t="shared" si="12"/>
        <v>0</v>
      </c>
      <c r="I27" s="16">
        <f t="shared" si="13"/>
        <v>0</v>
      </c>
    </row>
    <row r="28" spans="1:63" ht="86.4" x14ac:dyDescent="0.3">
      <c r="A28" s="77">
        <v>26</v>
      </c>
      <c r="B28" s="27" t="s">
        <v>27</v>
      </c>
      <c r="C28" s="28" t="s">
        <v>63</v>
      </c>
      <c r="D28" s="29">
        <v>1</v>
      </c>
      <c r="E28" s="34" t="s">
        <v>15</v>
      </c>
      <c r="F28" s="60">
        <v>0</v>
      </c>
      <c r="G28" s="30">
        <f t="shared" si="11"/>
        <v>0</v>
      </c>
      <c r="H28" s="30">
        <f t="shared" si="12"/>
        <v>0</v>
      </c>
      <c r="I28" s="30">
        <f t="shared" si="13"/>
        <v>0</v>
      </c>
    </row>
    <row r="29" spans="1:63" ht="14.55" customHeight="1" x14ac:dyDescent="0.3">
      <c r="A29" s="118" t="s">
        <v>75</v>
      </c>
      <c r="B29" s="118"/>
      <c r="C29" s="118"/>
      <c r="D29" s="82"/>
      <c r="E29" s="82"/>
      <c r="F29" s="83"/>
      <c r="G29" s="82"/>
      <c r="H29" s="82"/>
      <c r="I29" s="84"/>
    </row>
    <row r="30" spans="1:63" ht="100.8" x14ac:dyDescent="0.3">
      <c r="A30" s="87">
        <v>27</v>
      </c>
      <c r="B30" s="88" t="s">
        <v>28</v>
      </c>
      <c r="C30" s="88" t="s">
        <v>81</v>
      </c>
      <c r="D30" s="89">
        <v>5</v>
      </c>
      <c r="E30" s="89" t="s">
        <v>22</v>
      </c>
      <c r="F30" s="61">
        <v>0</v>
      </c>
      <c r="G30" s="64">
        <f>F30*1.23</f>
        <v>0</v>
      </c>
      <c r="H30" s="64">
        <f>D30*F30</f>
        <v>0</v>
      </c>
      <c r="I30" s="64">
        <f>D30*G30</f>
        <v>0</v>
      </c>
    </row>
    <row r="31" spans="1:63" ht="72" x14ac:dyDescent="0.3">
      <c r="A31" s="51">
        <v>28</v>
      </c>
      <c r="B31" s="38" t="s">
        <v>29</v>
      </c>
      <c r="C31" s="41" t="s">
        <v>71</v>
      </c>
      <c r="D31" s="39">
        <v>1</v>
      </c>
      <c r="E31" s="35" t="s">
        <v>15</v>
      </c>
      <c r="F31" s="25">
        <v>0</v>
      </c>
      <c r="G31" s="40">
        <f>F31*1.23</f>
        <v>0</v>
      </c>
      <c r="H31" s="40">
        <f>D31*F31</f>
        <v>0</v>
      </c>
      <c r="I31" s="40">
        <f>D31*G31</f>
        <v>0</v>
      </c>
    </row>
    <row r="32" spans="1:63" ht="158.4" x14ac:dyDescent="0.3">
      <c r="A32" s="51">
        <v>29</v>
      </c>
      <c r="B32" s="38" t="s">
        <v>76</v>
      </c>
      <c r="C32" s="42" t="s">
        <v>30</v>
      </c>
      <c r="D32" s="39">
        <v>1</v>
      </c>
      <c r="E32" s="39" t="s">
        <v>10</v>
      </c>
      <c r="F32" s="25">
        <v>0</v>
      </c>
      <c r="G32" s="40">
        <f>F32*1.23</f>
        <v>0</v>
      </c>
      <c r="H32" s="40">
        <f>D32*F32</f>
        <v>0</v>
      </c>
      <c r="I32" s="40">
        <f>D32*G32</f>
        <v>0</v>
      </c>
    </row>
    <row r="33" spans="1:63" ht="86.4" x14ac:dyDescent="0.3">
      <c r="A33" s="51">
        <v>30</v>
      </c>
      <c r="B33" s="2" t="s">
        <v>51</v>
      </c>
      <c r="C33" s="2" t="s">
        <v>82</v>
      </c>
      <c r="D33" s="39">
        <v>1</v>
      </c>
      <c r="E33" s="39" t="s">
        <v>45</v>
      </c>
      <c r="F33" s="25">
        <v>0</v>
      </c>
      <c r="G33" s="40">
        <f>F33*1.23</f>
        <v>0</v>
      </c>
      <c r="H33" s="40">
        <f>D33*F33</f>
        <v>0</v>
      </c>
      <c r="I33" s="40">
        <f>D33*G33</f>
        <v>0</v>
      </c>
    </row>
    <row r="34" spans="1:63" ht="93" customHeight="1" x14ac:dyDescent="0.3">
      <c r="A34" s="51">
        <v>31</v>
      </c>
      <c r="B34" s="2" t="s">
        <v>51</v>
      </c>
      <c r="C34" s="2" t="s">
        <v>50</v>
      </c>
      <c r="D34" s="39">
        <v>1</v>
      </c>
      <c r="E34" s="39" t="s">
        <v>45</v>
      </c>
      <c r="F34" s="25">
        <v>0</v>
      </c>
      <c r="G34" s="40">
        <f>F34*1.23</f>
        <v>0</v>
      </c>
      <c r="H34" s="40">
        <f>D34*F34</f>
        <v>0</v>
      </c>
      <c r="I34" s="40">
        <f>D34*G34</f>
        <v>0</v>
      </c>
    </row>
    <row r="35" spans="1:63" ht="160.80000000000001" customHeight="1" x14ac:dyDescent="0.3">
      <c r="A35" s="90">
        <v>32</v>
      </c>
      <c r="B35" s="91" t="s">
        <v>52</v>
      </c>
      <c r="C35" s="91" t="s">
        <v>93</v>
      </c>
      <c r="D35" s="92">
        <v>1</v>
      </c>
      <c r="E35" s="93" t="s">
        <v>15</v>
      </c>
      <c r="F35" s="60">
        <v>0</v>
      </c>
      <c r="G35" s="68">
        <f t="shared" ref="G35" si="17">F35*1.23</f>
        <v>0</v>
      </c>
      <c r="H35" s="68">
        <f t="shared" ref="H35" si="18">D35*F35</f>
        <v>0</v>
      </c>
      <c r="I35" s="68">
        <f t="shared" ref="I35" si="19">D35*G35</f>
        <v>0</v>
      </c>
    </row>
    <row r="36" spans="1:63" ht="22.8" customHeight="1" x14ac:dyDescent="0.3">
      <c r="A36" s="118" t="s">
        <v>31</v>
      </c>
      <c r="B36" s="118"/>
      <c r="C36" s="118"/>
      <c r="D36" s="82"/>
      <c r="E36" s="82"/>
      <c r="F36" s="83"/>
      <c r="G36" s="82"/>
      <c r="H36" s="82"/>
      <c r="I36" s="84"/>
    </row>
    <row r="37" spans="1:63" ht="72" x14ac:dyDescent="0.3">
      <c r="A37" s="94">
        <v>33</v>
      </c>
      <c r="B37" s="95" t="s">
        <v>53</v>
      </c>
      <c r="C37" s="73" t="s">
        <v>84</v>
      </c>
      <c r="D37" s="74">
        <v>1</v>
      </c>
      <c r="E37" s="75" t="s">
        <v>22</v>
      </c>
      <c r="F37" s="61">
        <v>0</v>
      </c>
      <c r="G37" s="76">
        <f t="shared" ref="G37" si="20">F37*1.23</f>
        <v>0</v>
      </c>
      <c r="H37" s="76">
        <f t="shared" ref="H37" si="21">D37*F37</f>
        <v>0</v>
      </c>
      <c r="I37" s="76">
        <f t="shared" ref="I37" si="22">D37*G37</f>
        <v>0</v>
      </c>
    </row>
    <row r="38" spans="1:63" ht="72" x14ac:dyDescent="0.3">
      <c r="A38" s="52">
        <v>34</v>
      </c>
      <c r="B38" s="58" t="s">
        <v>42</v>
      </c>
      <c r="C38" s="58" t="s">
        <v>83</v>
      </c>
      <c r="D38" s="59">
        <v>2</v>
      </c>
      <c r="E38" s="34" t="s">
        <v>22</v>
      </c>
      <c r="F38" s="60">
        <v>0</v>
      </c>
      <c r="G38" s="30">
        <f t="shared" ref="G38" si="23">F38*1.23</f>
        <v>0</v>
      </c>
      <c r="H38" s="30">
        <f t="shared" ref="H38" si="24">D38*F38</f>
        <v>0</v>
      </c>
      <c r="I38" s="30">
        <f t="shared" ref="I38" si="25">D38*G38</f>
        <v>0</v>
      </c>
    </row>
    <row r="39" spans="1:63" ht="52.2" customHeight="1" x14ac:dyDescent="0.3">
      <c r="A39" s="57">
        <v>35</v>
      </c>
      <c r="B39" s="2" t="s">
        <v>85</v>
      </c>
      <c r="C39" s="2" t="s">
        <v>107</v>
      </c>
      <c r="D39" s="3">
        <v>3</v>
      </c>
      <c r="E39" s="35" t="s">
        <v>15</v>
      </c>
      <c r="F39" s="62"/>
      <c r="G39" s="40"/>
      <c r="H39" s="40"/>
      <c r="I39" s="40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</row>
    <row r="40" spans="1:63" ht="72" x14ac:dyDescent="0.3">
      <c r="A40" s="57">
        <v>36</v>
      </c>
      <c r="B40" s="48" t="s">
        <v>86</v>
      </c>
      <c r="C40" s="63" t="s">
        <v>87</v>
      </c>
      <c r="D40" s="3">
        <v>1</v>
      </c>
      <c r="E40" s="35" t="s">
        <v>15</v>
      </c>
      <c r="F40" s="62"/>
      <c r="G40" s="40"/>
      <c r="H40" s="40"/>
      <c r="I40" s="40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</row>
    <row r="41" spans="1:63" ht="34.200000000000003" customHeight="1" x14ac:dyDescent="0.3">
      <c r="A41" s="57">
        <v>37</v>
      </c>
      <c r="B41" s="5" t="s">
        <v>88</v>
      </c>
      <c r="C41" s="5" t="s">
        <v>89</v>
      </c>
      <c r="D41" s="65">
        <v>2</v>
      </c>
      <c r="E41" s="66" t="s">
        <v>15</v>
      </c>
      <c r="F41" s="67"/>
      <c r="G41" s="68"/>
      <c r="H41" s="68"/>
      <c r="I41" s="40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</row>
    <row r="42" spans="1:63" ht="72" x14ac:dyDescent="0.3">
      <c r="A42" s="69">
        <v>38</v>
      </c>
      <c r="B42" s="2" t="s">
        <v>90</v>
      </c>
      <c r="C42" s="2" t="s">
        <v>108</v>
      </c>
      <c r="D42" s="3">
        <v>2</v>
      </c>
      <c r="E42" s="35" t="s">
        <v>15</v>
      </c>
      <c r="F42" s="62"/>
      <c r="G42" s="40"/>
      <c r="H42" s="40"/>
      <c r="I42" s="40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</row>
    <row r="43" spans="1:63" ht="345" customHeight="1" x14ac:dyDescent="0.3">
      <c r="A43" s="96">
        <v>39</v>
      </c>
      <c r="B43" s="5" t="s">
        <v>91</v>
      </c>
      <c r="C43" s="5" t="s">
        <v>109</v>
      </c>
      <c r="D43" s="65">
        <v>1</v>
      </c>
      <c r="E43" s="66" t="s">
        <v>110</v>
      </c>
      <c r="F43" s="67"/>
      <c r="G43" s="68"/>
      <c r="H43" s="68"/>
      <c r="I43" s="97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</row>
    <row r="44" spans="1:63" x14ac:dyDescent="0.3">
      <c r="A44" s="119" t="s">
        <v>64</v>
      </c>
      <c r="B44" s="119"/>
      <c r="C44" s="119"/>
      <c r="D44" s="102"/>
      <c r="E44" s="102"/>
      <c r="F44" s="83"/>
      <c r="G44" s="102"/>
      <c r="H44" s="102"/>
      <c r="I44" s="103"/>
    </row>
    <row r="45" spans="1:63" ht="87" customHeight="1" x14ac:dyDescent="0.3">
      <c r="A45" s="87">
        <v>40</v>
      </c>
      <c r="B45" s="98" t="s">
        <v>26</v>
      </c>
      <c r="C45" s="99" t="s">
        <v>56</v>
      </c>
      <c r="D45" s="100">
        <v>1</v>
      </c>
      <c r="E45" s="75" t="s">
        <v>22</v>
      </c>
      <c r="F45" s="61">
        <v>0</v>
      </c>
      <c r="G45" s="101">
        <f t="shared" ref="G45" si="26">F45*1.23</f>
        <v>0</v>
      </c>
      <c r="H45" s="64">
        <f t="shared" ref="H45:H49" si="27">D45*F45</f>
        <v>0</v>
      </c>
      <c r="I45" s="101">
        <f>G45</f>
        <v>0</v>
      </c>
    </row>
    <row r="46" spans="1:63" ht="87" customHeight="1" x14ac:dyDescent="0.3">
      <c r="A46" s="51">
        <v>41</v>
      </c>
      <c r="B46" s="43" t="s">
        <v>57</v>
      </c>
      <c r="C46" s="43" t="s">
        <v>60</v>
      </c>
      <c r="D46" s="44">
        <v>1</v>
      </c>
      <c r="E46" s="33" t="s">
        <v>15</v>
      </c>
      <c r="F46" s="25">
        <v>0</v>
      </c>
      <c r="G46" s="45">
        <f t="shared" ref="G46:G48" si="28">F46*1.23</f>
        <v>0</v>
      </c>
      <c r="H46" s="40">
        <f>D46*F46</f>
        <v>0</v>
      </c>
      <c r="I46" s="45">
        <f>H46*1.23</f>
        <v>0</v>
      </c>
    </row>
    <row r="47" spans="1:63" ht="79.2" customHeight="1" x14ac:dyDescent="0.3">
      <c r="A47" s="51">
        <v>42</v>
      </c>
      <c r="B47" s="43" t="s">
        <v>58</v>
      </c>
      <c r="C47" s="43" t="s">
        <v>59</v>
      </c>
      <c r="D47" s="44">
        <v>1</v>
      </c>
      <c r="E47" s="33" t="s">
        <v>15</v>
      </c>
      <c r="F47" s="25">
        <v>0</v>
      </c>
      <c r="G47" s="45">
        <f t="shared" si="28"/>
        <v>0</v>
      </c>
      <c r="H47" s="40">
        <f t="shared" si="27"/>
        <v>0</v>
      </c>
      <c r="I47" s="45">
        <f>H47*1.23</f>
        <v>0</v>
      </c>
    </row>
    <row r="48" spans="1:63" ht="87" customHeight="1" x14ac:dyDescent="0.3">
      <c r="A48" s="51">
        <v>43</v>
      </c>
      <c r="B48" s="43" t="s">
        <v>24</v>
      </c>
      <c r="C48" s="43" t="s">
        <v>54</v>
      </c>
      <c r="D48" s="44">
        <v>3</v>
      </c>
      <c r="E48" s="44" t="s">
        <v>46</v>
      </c>
      <c r="F48" s="25">
        <v>0</v>
      </c>
      <c r="G48" s="45">
        <f t="shared" si="28"/>
        <v>0</v>
      </c>
      <c r="H48" s="40">
        <f t="shared" si="27"/>
        <v>0</v>
      </c>
      <c r="I48" s="45">
        <f>H48*1.23</f>
        <v>0</v>
      </c>
    </row>
    <row r="49" spans="1:63" ht="87" customHeight="1" x14ac:dyDescent="0.3">
      <c r="A49" s="51">
        <v>44</v>
      </c>
      <c r="B49" s="2" t="s">
        <v>51</v>
      </c>
      <c r="C49" s="2" t="s">
        <v>55</v>
      </c>
      <c r="D49" s="3">
        <v>1</v>
      </c>
      <c r="E49" s="46" t="s">
        <v>15</v>
      </c>
      <c r="F49" s="25">
        <v>0</v>
      </c>
      <c r="G49" s="40">
        <f t="shared" ref="G49:G52" si="29">F49*1.23</f>
        <v>0</v>
      </c>
      <c r="H49" s="40">
        <f t="shared" si="27"/>
        <v>0</v>
      </c>
      <c r="I49" s="40">
        <f t="shared" ref="I49:I52" si="30">D49*G49</f>
        <v>0</v>
      </c>
    </row>
    <row r="50" spans="1:63" ht="87" customHeight="1" x14ac:dyDescent="0.3">
      <c r="A50" s="51">
        <v>45</v>
      </c>
      <c r="B50" s="2" t="s">
        <v>102</v>
      </c>
      <c r="C50" s="43" t="s">
        <v>104</v>
      </c>
      <c r="D50" s="3">
        <v>5</v>
      </c>
      <c r="E50" s="46" t="s">
        <v>15</v>
      </c>
      <c r="F50" s="25">
        <v>0</v>
      </c>
      <c r="G50" s="40">
        <f t="shared" ref="G50:G51" si="31">F50*1.23</f>
        <v>0</v>
      </c>
      <c r="H50" s="40">
        <f t="shared" ref="H50:H51" si="32">D50*F50</f>
        <v>0</v>
      </c>
      <c r="I50" s="40">
        <f t="shared" ref="I50:I51" si="33">D50*G50</f>
        <v>0</v>
      </c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  <c r="AT50" s="104"/>
      <c r="AU50" s="104"/>
      <c r="AV50" s="104"/>
      <c r="AW50" s="104"/>
      <c r="AX50" s="104"/>
      <c r="AY50" s="104"/>
      <c r="AZ50" s="104"/>
      <c r="BA50" s="104"/>
      <c r="BB50" s="104"/>
      <c r="BC50" s="104"/>
      <c r="BD50" s="104"/>
      <c r="BE50" s="104"/>
      <c r="BF50" s="104"/>
      <c r="BG50" s="104"/>
      <c r="BH50" s="104"/>
      <c r="BI50" s="104"/>
      <c r="BJ50" s="104"/>
      <c r="BK50" s="104"/>
    </row>
    <row r="51" spans="1:63" ht="87" customHeight="1" x14ac:dyDescent="0.3">
      <c r="A51" s="51">
        <v>46</v>
      </c>
      <c r="B51" s="2" t="s">
        <v>103</v>
      </c>
      <c r="C51" s="43" t="s">
        <v>105</v>
      </c>
      <c r="D51" s="3">
        <v>5</v>
      </c>
      <c r="E51" s="46" t="s">
        <v>15</v>
      </c>
      <c r="F51" s="25">
        <v>0</v>
      </c>
      <c r="G51" s="40">
        <f t="shared" si="31"/>
        <v>0</v>
      </c>
      <c r="H51" s="40">
        <f t="shared" si="32"/>
        <v>0</v>
      </c>
      <c r="I51" s="40">
        <f t="shared" si="33"/>
        <v>0</v>
      </c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4"/>
      <c r="AV51" s="104"/>
      <c r="AW51" s="104"/>
      <c r="AX51" s="104"/>
      <c r="AY51" s="104"/>
      <c r="AZ51" s="104"/>
      <c r="BA51" s="104"/>
      <c r="BB51" s="104"/>
      <c r="BC51" s="104"/>
      <c r="BD51" s="104"/>
      <c r="BE51" s="104"/>
      <c r="BF51" s="104"/>
      <c r="BG51" s="104"/>
      <c r="BH51" s="104"/>
      <c r="BI51" s="104"/>
      <c r="BJ51" s="104"/>
      <c r="BK51" s="104"/>
    </row>
    <row r="52" spans="1:63" ht="150" customHeight="1" x14ac:dyDescent="0.3">
      <c r="A52" s="51">
        <v>47</v>
      </c>
      <c r="B52" s="2" t="s">
        <v>51</v>
      </c>
      <c r="C52" s="2" t="s">
        <v>72</v>
      </c>
      <c r="D52" s="3">
        <v>1</v>
      </c>
      <c r="E52" s="46" t="s">
        <v>15</v>
      </c>
      <c r="F52" s="25">
        <v>0</v>
      </c>
      <c r="G52" s="40">
        <f t="shared" si="29"/>
        <v>0</v>
      </c>
      <c r="H52" s="40">
        <f t="shared" ref="H52" si="34">D52*F52</f>
        <v>0</v>
      </c>
      <c r="I52" s="40">
        <f t="shared" si="30"/>
        <v>0</v>
      </c>
    </row>
    <row r="53" spans="1:63" s="5" customFormat="1" ht="31.8" customHeight="1" x14ac:dyDescent="0.3">
      <c r="A53" s="115" t="s">
        <v>32</v>
      </c>
      <c r="B53" s="116"/>
      <c r="C53" s="116"/>
      <c r="D53" s="116"/>
      <c r="E53" s="116"/>
      <c r="F53" s="117"/>
      <c r="G53" s="47"/>
      <c r="H53" s="47">
        <f>SUM(H3:H52)</f>
        <v>0</v>
      </c>
      <c r="I53" s="47">
        <f>SUM(I3:I52)</f>
        <v>0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</row>
    <row r="54" spans="1:63" s="1" customFormat="1" ht="88.2" customHeight="1" x14ac:dyDescent="0.3">
      <c r="A54" s="107" t="s">
        <v>33</v>
      </c>
      <c r="B54" s="108"/>
      <c r="C54" s="108"/>
      <c r="D54" s="108"/>
      <c r="E54" s="108"/>
      <c r="F54" s="36"/>
      <c r="G54" s="7"/>
      <c r="H54" s="7"/>
      <c r="I54" s="9"/>
    </row>
    <row r="55" spans="1:63" s="1" customFormat="1" ht="30.6" customHeight="1" x14ac:dyDescent="0.3">
      <c r="A55" s="111" t="s">
        <v>34</v>
      </c>
      <c r="B55" s="111"/>
      <c r="C55" s="111"/>
      <c r="D55" s="111"/>
      <c r="E55" s="111"/>
      <c r="F55" s="36"/>
      <c r="G55" s="7"/>
      <c r="H55" s="7"/>
      <c r="I55" s="9"/>
    </row>
    <row r="56" spans="1:63" s="1" customFormat="1" ht="90.75" customHeight="1" x14ac:dyDescent="0.3">
      <c r="A56" s="109" t="s">
        <v>35</v>
      </c>
      <c r="B56" s="110"/>
      <c r="C56" s="110"/>
      <c r="D56" s="110"/>
      <c r="E56" s="110"/>
      <c r="F56" s="8"/>
      <c r="G56" s="10"/>
      <c r="H56" s="10"/>
      <c r="I56" s="9"/>
    </row>
    <row r="57" spans="1:63" s="1" customFormat="1" ht="84" customHeight="1" x14ac:dyDescent="0.3">
      <c r="A57" s="109" t="s">
        <v>36</v>
      </c>
      <c r="B57" s="110"/>
      <c r="C57" s="110"/>
      <c r="D57" s="110"/>
      <c r="E57" s="110"/>
      <c r="F57" s="8"/>
      <c r="G57" s="11"/>
      <c r="H57" s="11"/>
      <c r="I57" s="9"/>
    </row>
    <row r="58" spans="1:63" s="1" customFormat="1" ht="94.5" customHeight="1" x14ac:dyDescent="0.3">
      <c r="A58" s="109" t="s">
        <v>37</v>
      </c>
      <c r="B58" s="110"/>
      <c r="C58" s="110"/>
      <c r="D58" s="110"/>
      <c r="E58" s="110"/>
      <c r="F58" s="8"/>
      <c r="G58" s="11"/>
      <c r="H58" s="11"/>
      <c r="I58" s="9"/>
    </row>
    <row r="59" spans="1:63" s="1" customFormat="1" ht="105.75" customHeight="1" x14ac:dyDescent="0.3">
      <c r="A59" s="109" t="s">
        <v>38</v>
      </c>
      <c r="B59" s="110"/>
      <c r="C59" s="110"/>
      <c r="D59" s="110"/>
      <c r="E59" s="110"/>
      <c r="F59" s="8"/>
      <c r="G59" s="11"/>
      <c r="H59" s="11"/>
      <c r="I59" s="9"/>
    </row>
    <row r="60" spans="1:63" s="1" customFormat="1" ht="106.2" customHeight="1" x14ac:dyDescent="0.3">
      <c r="A60" s="112" t="s">
        <v>39</v>
      </c>
      <c r="B60" s="110"/>
      <c r="C60" s="110"/>
      <c r="D60" s="110"/>
      <c r="E60" s="110"/>
      <c r="F60" s="8"/>
      <c r="G60" s="11"/>
      <c r="H60" s="11"/>
      <c r="I60" s="9"/>
    </row>
    <row r="61" spans="1:63" s="1" customFormat="1" x14ac:dyDescent="0.3">
      <c r="A61" s="105" t="s">
        <v>49</v>
      </c>
      <c r="B61" s="106"/>
      <c r="C61" s="106"/>
      <c r="D61" s="106"/>
      <c r="E61" s="106"/>
      <c r="F61" s="8"/>
      <c r="G61" s="10"/>
      <c r="H61" s="10"/>
      <c r="I61" s="9"/>
    </row>
    <row r="62" spans="1:63" s="1" customFormat="1" x14ac:dyDescent="0.3">
      <c r="A62" s="53"/>
      <c r="D62" s="8"/>
      <c r="E62" s="36"/>
      <c r="F62" s="8"/>
      <c r="G62" s="11"/>
      <c r="H62" s="11"/>
      <c r="I62" s="9"/>
    </row>
    <row r="63" spans="1:63" s="1" customFormat="1" x14ac:dyDescent="0.3">
      <c r="A63" s="53"/>
      <c r="D63" s="8"/>
      <c r="E63" s="36"/>
      <c r="F63" s="8"/>
      <c r="G63" s="10"/>
      <c r="H63" s="10"/>
      <c r="I63" s="9"/>
    </row>
    <row r="64" spans="1:63" s="1" customFormat="1" x14ac:dyDescent="0.3">
      <c r="A64" s="53"/>
      <c r="D64" s="8"/>
      <c r="E64" s="36"/>
      <c r="F64" s="8"/>
      <c r="G64" s="11"/>
      <c r="H64" s="11"/>
      <c r="I64" s="9"/>
    </row>
    <row r="65" spans="1:9" s="1" customFormat="1" x14ac:dyDescent="0.3">
      <c r="A65" s="53"/>
      <c r="D65" s="8"/>
      <c r="E65" s="36"/>
      <c r="F65" s="8"/>
      <c r="G65" s="11"/>
      <c r="H65" s="11"/>
      <c r="I65" s="9"/>
    </row>
    <row r="66" spans="1:9" s="1" customFormat="1" x14ac:dyDescent="0.3">
      <c r="A66" s="53"/>
      <c r="D66" s="8"/>
      <c r="E66" s="36"/>
      <c r="F66" s="8"/>
      <c r="G66" s="10"/>
      <c r="H66" s="10"/>
      <c r="I66" s="9"/>
    </row>
    <row r="67" spans="1:9" s="1" customFormat="1" x14ac:dyDescent="0.3">
      <c r="A67" s="53"/>
      <c r="D67" s="8"/>
      <c r="E67" s="36"/>
      <c r="F67" s="8"/>
      <c r="G67" s="10"/>
      <c r="H67" s="10"/>
      <c r="I67" s="9"/>
    </row>
    <row r="68" spans="1:9" s="1" customFormat="1" x14ac:dyDescent="0.3">
      <c r="A68" s="53"/>
      <c r="D68" s="8"/>
      <c r="E68" s="36"/>
      <c r="F68" s="8"/>
      <c r="G68" s="10"/>
      <c r="H68" s="10"/>
      <c r="I68" s="9"/>
    </row>
    <row r="69" spans="1:9" s="1" customFormat="1" x14ac:dyDescent="0.3">
      <c r="A69" s="53"/>
      <c r="D69" s="8"/>
      <c r="E69" s="8"/>
      <c r="F69" s="8"/>
      <c r="G69" s="10"/>
      <c r="H69" s="10"/>
      <c r="I69" s="9"/>
    </row>
    <row r="70" spans="1:9" s="1" customFormat="1" x14ac:dyDescent="0.3">
      <c r="A70" s="53"/>
      <c r="D70" s="8"/>
      <c r="E70" s="8"/>
      <c r="F70" s="8"/>
      <c r="G70" s="10"/>
      <c r="H70" s="10"/>
      <c r="I70" s="9"/>
    </row>
    <row r="71" spans="1:9" s="1" customFormat="1" x14ac:dyDescent="0.3">
      <c r="A71" s="53"/>
      <c r="D71" s="8"/>
      <c r="E71" s="8"/>
      <c r="F71" s="8"/>
      <c r="G71" s="10"/>
      <c r="H71" s="10"/>
      <c r="I71" s="9"/>
    </row>
    <row r="72" spans="1:9" s="4" customFormat="1" x14ac:dyDescent="0.3">
      <c r="A72" s="53"/>
      <c r="B72" s="1"/>
      <c r="C72" s="1"/>
      <c r="D72" s="8"/>
      <c r="E72" s="8"/>
      <c r="F72" s="8"/>
      <c r="G72" s="10"/>
      <c r="H72" s="10"/>
      <c r="I72" s="9"/>
    </row>
    <row r="73" spans="1:9" s="1" customFormat="1" x14ac:dyDescent="0.3">
      <c r="A73" s="53"/>
      <c r="D73" s="8"/>
      <c r="E73" s="8"/>
      <c r="F73" s="8"/>
      <c r="G73" s="8"/>
      <c r="H73" s="8"/>
      <c r="I73" s="9"/>
    </row>
    <row r="74" spans="1:9" s="1" customFormat="1" x14ac:dyDescent="0.3">
      <c r="A74" s="53"/>
      <c r="D74" s="8"/>
      <c r="E74" s="8"/>
      <c r="F74" s="8"/>
      <c r="G74" s="10"/>
      <c r="H74" s="10"/>
      <c r="I74" s="9"/>
    </row>
    <row r="75" spans="1:9" s="1" customFormat="1" x14ac:dyDescent="0.3">
      <c r="A75" s="53"/>
      <c r="D75" s="8"/>
      <c r="E75" s="8"/>
      <c r="F75" s="8"/>
      <c r="G75" s="10"/>
      <c r="H75" s="10"/>
      <c r="I75" s="9"/>
    </row>
    <row r="76" spans="1:9" s="1" customFormat="1" x14ac:dyDescent="0.3">
      <c r="A76" s="53"/>
      <c r="D76" s="8"/>
      <c r="E76" s="8"/>
      <c r="F76" s="8"/>
      <c r="G76" s="10"/>
      <c r="H76" s="10"/>
      <c r="I76" s="9"/>
    </row>
    <row r="77" spans="1:9" s="1" customFormat="1" x14ac:dyDescent="0.3">
      <c r="A77" s="53"/>
      <c r="D77" s="8"/>
      <c r="E77" s="8"/>
      <c r="F77" s="8"/>
      <c r="G77" s="10"/>
      <c r="H77" s="10"/>
      <c r="I77" s="9"/>
    </row>
    <row r="78" spans="1:9" s="1" customFormat="1" x14ac:dyDescent="0.3">
      <c r="A78" s="53"/>
      <c r="D78" s="8"/>
      <c r="E78" s="8"/>
      <c r="F78" s="8"/>
      <c r="G78" s="10"/>
      <c r="H78" s="10"/>
      <c r="I78" s="9"/>
    </row>
    <row r="79" spans="1:9" s="1" customFormat="1" x14ac:dyDescent="0.3">
      <c r="A79" s="53"/>
      <c r="D79" s="8"/>
      <c r="E79" s="36"/>
      <c r="F79" s="8"/>
      <c r="G79" s="10"/>
      <c r="H79" s="10"/>
      <c r="I79" s="9"/>
    </row>
    <row r="80" spans="1:9" s="1" customFormat="1" x14ac:dyDescent="0.3">
      <c r="A80" s="53"/>
      <c r="D80" s="8"/>
      <c r="E80" s="36"/>
      <c r="F80" s="8"/>
      <c r="G80" s="10"/>
      <c r="H80" s="10"/>
      <c r="I80" s="9"/>
    </row>
    <row r="81" spans="1:9" s="1" customFormat="1" x14ac:dyDescent="0.3">
      <c r="A81" s="53"/>
      <c r="D81" s="8"/>
      <c r="E81" s="37"/>
      <c r="F81" s="8"/>
      <c r="G81" s="10"/>
      <c r="H81" s="10"/>
      <c r="I81" s="9"/>
    </row>
    <row r="82" spans="1:9" s="1" customFormat="1" x14ac:dyDescent="0.3">
      <c r="A82" s="53"/>
      <c r="D82" s="8"/>
      <c r="E82" s="37"/>
      <c r="F82" s="8"/>
      <c r="G82" s="10"/>
      <c r="H82" s="10"/>
      <c r="I82" s="9"/>
    </row>
    <row r="83" spans="1:9" s="1" customFormat="1" x14ac:dyDescent="0.3">
      <c r="A83" s="53"/>
      <c r="B83" s="6"/>
      <c r="D83" s="8"/>
      <c r="E83" s="37"/>
      <c r="F83" s="8"/>
      <c r="G83" s="11"/>
      <c r="H83" s="11"/>
      <c r="I83" s="9"/>
    </row>
    <row r="84" spans="1:9" s="1" customFormat="1" x14ac:dyDescent="0.3">
      <c r="A84" s="53"/>
      <c r="D84" s="8"/>
      <c r="E84" s="36"/>
      <c r="F84" s="8"/>
      <c r="G84" s="10"/>
      <c r="H84" s="10"/>
      <c r="I84" s="9"/>
    </row>
    <row r="85" spans="1:9" s="1" customFormat="1" x14ac:dyDescent="0.3">
      <c r="A85" s="53"/>
      <c r="D85" s="8"/>
      <c r="E85" s="36"/>
      <c r="F85" s="8"/>
      <c r="G85" s="10"/>
      <c r="H85" s="10"/>
      <c r="I85" s="9"/>
    </row>
    <row r="86" spans="1:9" s="1" customFormat="1" x14ac:dyDescent="0.3">
      <c r="A86" s="53"/>
      <c r="D86" s="8"/>
      <c r="E86" s="36"/>
      <c r="F86" s="8"/>
      <c r="G86" s="10"/>
      <c r="H86" s="10"/>
      <c r="I86" s="9"/>
    </row>
    <row r="87" spans="1:9" s="1" customFormat="1" x14ac:dyDescent="0.3">
      <c r="A87" s="53"/>
      <c r="D87" s="8"/>
      <c r="E87" s="36"/>
      <c r="F87" s="8"/>
      <c r="G87" s="10"/>
      <c r="H87" s="10"/>
      <c r="I87" s="9"/>
    </row>
    <row r="88" spans="1:9" s="1" customFormat="1" x14ac:dyDescent="0.3">
      <c r="A88" s="53"/>
      <c r="D88" s="8"/>
      <c r="E88" s="36"/>
      <c r="F88" s="8"/>
      <c r="G88" s="10"/>
      <c r="H88" s="10"/>
      <c r="I88" s="9"/>
    </row>
    <row r="89" spans="1:9" s="1" customFormat="1" x14ac:dyDescent="0.3">
      <c r="A89" s="53"/>
      <c r="D89" s="8"/>
      <c r="E89" s="36"/>
      <c r="F89" s="8"/>
      <c r="G89" s="10"/>
      <c r="H89" s="10"/>
      <c r="I89" s="9"/>
    </row>
    <row r="90" spans="1:9" s="1" customFormat="1" x14ac:dyDescent="0.3">
      <c r="A90" s="53"/>
      <c r="D90" s="8"/>
      <c r="E90" s="36"/>
      <c r="F90" s="8"/>
      <c r="G90" s="10"/>
      <c r="H90" s="10"/>
      <c r="I90" s="9"/>
    </row>
    <row r="91" spans="1:9" s="1" customFormat="1" x14ac:dyDescent="0.3">
      <c r="A91" s="53"/>
      <c r="D91" s="8"/>
      <c r="E91" s="36"/>
      <c r="F91" s="8"/>
      <c r="G91" s="10"/>
      <c r="H91" s="10"/>
      <c r="I91" s="9"/>
    </row>
    <row r="92" spans="1:9" s="1" customFormat="1" x14ac:dyDescent="0.3">
      <c r="A92" s="53"/>
      <c r="D92" s="8"/>
      <c r="E92" s="36"/>
      <c r="F92" s="8"/>
      <c r="G92" s="10"/>
      <c r="H92" s="10"/>
      <c r="I92" s="9"/>
    </row>
    <row r="93" spans="1:9" s="1" customFormat="1" x14ac:dyDescent="0.3">
      <c r="A93" s="53"/>
      <c r="D93" s="8"/>
      <c r="E93" s="36"/>
      <c r="F93" s="8"/>
      <c r="G93" s="10"/>
      <c r="H93" s="10"/>
      <c r="I93" s="9"/>
    </row>
    <row r="94" spans="1:9" s="1" customFormat="1" x14ac:dyDescent="0.3">
      <c r="A94" s="53"/>
      <c r="D94" s="8"/>
      <c r="E94" s="36"/>
      <c r="F94" s="8"/>
      <c r="G94" s="10"/>
      <c r="H94" s="10"/>
      <c r="I94" s="9"/>
    </row>
    <row r="95" spans="1:9" s="1" customFormat="1" x14ac:dyDescent="0.3">
      <c r="A95" s="53"/>
      <c r="D95" s="8"/>
      <c r="E95" s="36"/>
      <c r="F95" s="8"/>
      <c r="G95" s="10"/>
      <c r="H95" s="10"/>
      <c r="I95" s="9"/>
    </row>
    <row r="96" spans="1:9" s="1" customFormat="1" x14ac:dyDescent="0.3">
      <c r="A96" s="53"/>
      <c r="D96" s="8"/>
      <c r="E96" s="36"/>
      <c r="F96" s="8"/>
      <c r="G96" s="11"/>
      <c r="H96" s="11"/>
      <c r="I96" s="9"/>
    </row>
    <row r="97" spans="1:9" s="1" customFormat="1" x14ac:dyDescent="0.3">
      <c r="A97" s="53"/>
      <c r="D97" s="8"/>
      <c r="E97" s="36"/>
      <c r="F97" s="8"/>
      <c r="G97" s="11"/>
      <c r="H97" s="11"/>
      <c r="I97" s="9"/>
    </row>
    <row r="98" spans="1:9" s="1" customFormat="1" x14ac:dyDescent="0.3">
      <c r="A98" s="53"/>
      <c r="D98" s="8"/>
      <c r="E98" s="36"/>
      <c r="F98" s="8"/>
      <c r="G98" s="10"/>
      <c r="H98" s="10"/>
      <c r="I98" s="9"/>
    </row>
    <row r="99" spans="1:9" s="1" customFormat="1" x14ac:dyDescent="0.3">
      <c r="A99" s="53"/>
      <c r="D99" s="8"/>
      <c r="E99" s="36"/>
      <c r="F99" s="8"/>
      <c r="G99" s="10"/>
      <c r="H99" s="10"/>
      <c r="I99" s="9"/>
    </row>
    <row r="100" spans="1:9" s="1" customFormat="1" x14ac:dyDescent="0.3">
      <c r="A100" s="53"/>
      <c r="D100" s="8"/>
      <c r="E100" s="36"/>
      <c r="F100" s="8"/>
      <c r="G100" s="10"/>
      <c r="H100" s="10"/>
      <c r="I100" s="9"/>
    </row>
    <row r="101" spans="1:9" s="1" customFormat="1" x14ac:dyDescent="0.3">
      <c r="A101" s="53"/>
      <c r="D101" s="8"/>
      <c r="E101" s="36"/>
      <c r="F101" s="8"/>
      <c r="G101" s="10"/>
      <c r="H101" s="10"/>
      <c r="I101" s="9"/>
    </row>
    <row r="102" spans="1:9" s="1" customFormat="1" x14ac:dyDescent="0.3">
      <c r="A102" s="53"/>
      <c r="D102" s="8"/>
      <c r="E102" s="36"/>
      <c r="F102" s="8"/>
      <c r="G102" s="10"/>
      <c r="H102" s="10"/>
      <c r="I102" s="9"/>
    </row>
    <row r="103" spans="1:9" s="1" customFormat="1" x14ac:dyDescent="0.3">
      <c r="A103" s="53"/>
      <c r="D103" s="8"/>
      <c r="E103" s="36"/>
      <c r="F103" s="8"/>
      <c r="G103" s="10"/>
      <c r="H103" s="10"/>
      <c r="I103" s="9"/>
    </row>
    <row r="104" spans="1:9" s="1" customFormat="1" x14ac:dyDescent="0.3">
      <c r="A104" s="53"/>
      <c r="D104" s="8"/>
      <c r="E104" s="36"/>
      <c r="F104" s="8"/>
      <c r="G104" s="10"/>
      <c r="H104" s="10"/>
      <c r="I104" s="9"/>
    </row>
    <row r="105" spans="1:9" s="1" customFormat="1" x14ac:dyDescent="0.3">
      <c r="A105" s="53"/>
      <c r="D105" s="8"/>
      <c r="E105" s="8"/>
      <c r="F105" s="8"/>
      <c r="G105" s="10"/>
      <c r="H105" s="10"/>
      <c r="I105" s="9"/>
    </row>
    <row r="106" spans="1:9" s="1" customFormat="1" x14ac:dyDescent="0.3">
      <c r="A106" s="53"/>
      <c r="D106" s="8"/>
      <c r="E106" s="8"/>
      <c r="F106" s="8"/>
      <c r="G106" s="10"/>
      <c r="H106" s="10"/>
      <c r="I106" s="9"/>
    </row>
    <row r="107" spans="1:9" s="1" customFormat="1" x14ac:dyDescent="0.3">
      <c r="A107" s="53"/>
      <c r="D107" s="8"/>
      <c r="E107" s="8"/>
      <c r="F107" s="8"/>
      <c r="G107" s="10"/>
      <c r="H107" s="10"/>
      <c r="I107" s="9"/>
    </row>
    <row r="108" spans="1:9" s="1" customFormat="1" x14ac:dyDescent="0.3">
      <c r="A108" s="53"/>
      <c r="D108" s="8"/>
      <c r="E108" s="36"/>
      <c r="F108" s="8"/>
      <c r="G108" s="10"/>
      <c r="H108" s="10"/>
      <c r="I108" s="9"/>
    </row>
    <row r="109" spans="1:9" s="1" customFormat="1" x14ac:dyDescent="0.3">
      <c r="A109" s="53"/>
      <c r="D109" s="8"/>
      <c r="E109" s="36"/>
      <c r="F109" s="8"/>
      <c r="G109" s="10"/>
      <c r="H109" s="10"/>
      <c r="I109" s="9"/>
    </row>
    <row r="110" spans="1:9" s="1" customFormat="1" x14ac:dyDescent="0.3">
      <c r="A110" s="53"/>
      <c r="D110" s="8"/>
      <c r="E110" s="36"/>
      <c r="F110" s="8"/>
      <c r="G110" s="10"/>
      <c r="H110" s="10"/>
      <c r="I110" s="9"/>
    </row>
    <row r="111" spans="1:9" s="1" customFormat="1" x14ac:dyDescent="0.3">
      <c r="A111" s="53"/>
      <c r="D111" s="8"/>
      <c r="E111" s="36"/>
      <c r="F111" s="8"/>
      <c r="G111" s="10"/>
      <c r="H111" s="10"/>
      <c r="I111" s="9"/>
    </row>
    <row r="112" spans="1:9" s="1" customFormat="1" x14ac:dyDescent="0.3">
      <c r="A112" s="53"/>
      <c r="D112" s="8"/>
      <c r="E112" s="36"/>
      <c r="F112" s="8"/>
      <c r="G112" s="10"/>
      <c r="H112" s="10"/>
      <c r="I112" s="9"/>
    </row>
    <row r="113" spans="1:9" s="1" customFormat="1" x14ac:dyDescent="0.3">
      <c r="A113" s="53"/>
      <c r="D113" s="8"/>
      <c r="E113" s="36"/>
      <c r="F113" s="8"/>
      <c r="G113" s="10"/>
      <c r="H113" s="10"/>
      <c r="I113" s="9"/>
    </row>
    <row r="114" spans="1:9" s="1" customFormat="1" x14ac:dyDescent="0.3">
      <c r="A114" s="53"/>
      <c r="D114" s="8"/>
      <c r="E114" s="36"/>
      <c r="F114" s="8"/>
      <c r="G114" s="10"/>
      <c r="H114" s="10"/>
      <c r="I114" s="9"/>
    </row>
    <row r="115" spans="1:9" s="1" customFormat="1" x14ac:dyDescent="0.3">
      <c r="A115" s="53"/>
      <c r="D115" s="8"/>
      <c r="E115" s="36"/>
      <c r="F115" s="8"/>
      <c r="G115" s="10"/>
      <c r="H115" s="10"/>
      <c r="I115" s="9"/>
    </row>
    <row r="116" spans="1:9" s="1" customFormat="1" x14ac:dyDescent="0.3">
      <c r="A116" s="53"/>
      <c r="D116" s="8"/>
      <c r="E116" s="36"/>
      <c r="F116" s="8"/>
      <c r="G116" s="10"/>
      <c r="H116" s="10"/>
      <c r="I116" s="9"/>
    </row>
    <row r="117" spans="1:9" s="1" customFormat="1" x14ac:dyDescent="0.3">
      <c r="A117" s="53"/>
      <c r="D117" s="8"/>
      <c r="E117" s="36"/>
      <c r="F117" s="8"/>
      <c r="G117" s="10"/>
      <c r="H117" s="10"/>
      <c r="I117" s="9"/>
    </row>
    <row r="118" spans="1:9" s="1" customFormat="1" x14ac:dyDescent="0.3">
      <c r="A118" s="53"/>
      <c r="D118" s="8"/>
      <c r="E118" s="36"/>
      <c r="F118" s="8"/>
      <c r="G118" s="10"/>
      <c r="H118" s="10"/>
      <c r="I118" s="9"/>
    </row>
    <row r="119" spans="1:9" s="1" customFormat="1" x14ac:dyDescent="0.3">
      <c r="A119" s="53"/>
      <c r="D119" s="8"/>
      <c r="E119" s="36"/>
      <c r="F119" s="8"/>
      <c r="G119" s="10"/>
      <c r="H119" s="10"/>
      <c r="I119" s="9"/>
    </row>
    <row r="120" spans="1:9" s="1" customFormat="1" x14ac:dyDescent="0.3">
      <c r="A120" s="53"/>
      <c r="D120" s="8"/>
      <c r="E120" s="36"/>
      <c r="F120" s="8"/>
      <c r="G120" s="10"/>
      <c r="H120" s="10"/>
      <c r="I120" s="9"/>
    </row>
    <row r="121" spans="1:9" s="1" customFormat="1" x14ac:dyDescent="0.3">
      <c r="A121" s="53"/>
      <c r="D121" s="8"/>
      <c r="E121" s="36"/>
      <c r="F121" s="8"/>
      <c r="G121" s="10"/>
      <c r="H121" s="10"/>
      <c r="I121" s="9"/>
    </row>
    <row r="122" spans="1:9" s="1" customFormat="1" x14ac:dyDescent="0.3">
      <c r="A122" s="53"/>
      <c r="D122" s="8"/>
      <c r="E122" s="36"/>
      <c r="F122" s="8"/>
      <c r="G122" s="9"/>
      <c r="H122" s="9"/>
      <c r="I122" s="9"/>
    </row>
    <row r="123" spans="1:9" s="1" customFormat="1" x14ac:dyDescent="0.3">
      <c r="A123" s="53"/>
      <c r="D123" s="8"/>
      <c r="E123" s="36"/>
      <c r="F123" s="8"/>
      <c r="G123" s="9"/>
      <c r="H123" s="9"/>
      <c r="I123" s="9"/>
    </row>
    <row r="124" spans="1:9" s="1" customFormat="1" x14ac:dyDescent="0.3">
      <c r="A124" s="53"/>
      <c r="D124" s="8"/>
      <c r="E124" s="36"/>
      <c r="F124" s="8"/>
      <c r="G124" s="9"/>
      <c r="H124" s="9"/>
      <c r="I124" s="9"/>
    </row>
    <row r="125" spans="1:9" s="1" customFormat="1" x14ac:dyDescent="0.3">
      <c r="A125" s="53"/>
      <c r="D125" s="8"/>
      <c r="E125" s="36"/>
      <c r="F125" s="8"/>
      <c r="G125" s="9"/>
      <c r="H125" s="9"/>
      <c r="I125" s="9"/>
    </row>
    <row r="126" spans="1:9" s="1" customFormat="1" x14ac:dyDescent="0.3">
      <c r="A126" s="53"/>
      <c r="D126" s="8"/>
      <c r="E126" s="36"/>
      <c r="F126" s="8"/>
      <c r="G126" s="9"/>
      <c r="H126" s="9"/>
      <c r="I126" s="9"/>
    </row>
    <row r="127" spans="1:9" s="1" customFormat="1" x14ac:dyDescent="0.3">
      <c r="A127" s="53"/>
      <c r="D127" s="8"/>
      <c r="E127" s="36"/>
      <c r="F127" s="8"/>
      <c r="G127" s="9"/>
      <c r="H127" s="9"/>
      <c r="I127" s="9"/>
    </row>
    <row r="128" spans="1:9" s="1" customFormat="1" x14ac:dyDescent="0.3">
      <c r="A128" s="53"/>
      <c r="D128" s="8"/>
      <c r="E128" s="36"/>
      <c r="F128" s="8"/>
      <c r="G128" s="9"/>
      <c r="H128" s="9"/>
      <c r="I128" s="9"/>
    </row>
    <row r="129" spans="1:9" s="1" customFormat="1" x14ac:dyDescent="0.3">
      <c r="A129" s="53"/>
      <c r="D129" s="8"/>
      <c r="E129" s="36"/>
      <c r="F129" s="8"/>
      <c r="G129" s="9"/>
      <c r="H129" s="9"/>
      <c r="I129" s="9"/>
    </row>
    <row r="130" spans="1:9" s="1" customFormat="1" x14ac:dyDescent="0.3">
      <c r="A130" s="53"/>
      <c r="D130" s="8"/>
      <c r="E130" s="36"/>
      <c r="F130" s="8"/>
      <c r="G130" s="9"/>
      <c r="H130" s="9"/>
      <c r="I130" s="9"/>
    </row>
    <row r="131" spans="1:9" s="1" customFormat="1" x14ac:dyDescent="0.3">
      <c r="A131" s="53"/>
      <c r="D131" s="8"/>
      <c r="E131" s="36"/>
      <c r="F131" s="8"/>
      <c r="G131" s="9"/>
      <c r="H131" s="9"/>
      <c r="I131" s="9"/>
    </row>
    <row r="132" spans="1:9" s="1" customFormat="1" x14ac:dyDescent="0.3">
      <c r="A132" s="53"/>
      <c r="D132" s="8"/>
      <c r="E132" s="36"/>
      <c r="F132" s="8"/>
      <c r="G132" s="9"/>
      <c r="H132" s="9"/>
      <c r="I132" s="9"/>
    </row>
    <row r="133" spans="1:9" s="1" customFormat="1" x14ac:dyDescent="0.3">
      <c r="A133" s="53"/>
      <c r="D133" s="8"/>
      <c r="E133" s="36"/>
      <c r="F133" s="8"/>
      <c r="G133" s="9"/>
      <c r="H133" s="9"/>
      <c r="I133" s="9"/>
    </row>
    <row r="134" spans="1:9" s="1" customFormat="1" x14ac:dyDescent="0.3">
      <c r="A134" s="53"/>
      <c r="D134" s="8"/>
      <c r="E134" s="36"/>
      <c r="F134" s="8"/>
      <c r="G134" s="9"/>
      <c r="H134" s="9"/>
      <c r="I134" s="9"/>
    </row>
    <row r="135" spans="1:9" s="1" customFormat="1" x14ac:dyDescent="0.3">
      <c r="A135" s="53"/>
      <c r="D135" s="8"/>
      <c r="E135" s="36"/>
      <c r="F135" s="8"/>
      <c r="G135" s="9"/>
      <c r="H135" s="9"/>
      <c r="I135" s="9"/>
    </row>
    <row r="136" spans="1:9" s="1" customFormat="1" x14ac:dyDescent="0.3">
      <c r="A136" s="53"/>
      <c r="D136" s="8"/>
      <c r="E136" s="36"/>
      <c r="F136" s="8"/>
      <c r="G136" s="9"/>
      <c r="H136" s="9"/>
      <c r="I136" s="9"/>
    </row>
    <row r="137" spans="1:9" s="1" customFormat="1" x14ac:dyDescent="0.3">
      <c r="A137" s="53"/>
      <c r="D137" s="8"/>
      <c r="E137" s="36"/>
      <c r="F137" s="8"/>
      <c r="G137" s="9"/>
      <c r="H137" s="9"/>
      <c r="I137" s="9"/>
    </row>
    <row r="138" spans="1:9" s="1" customFormat="1" x14ac:dyDescent="0.3">
      <c r="A138" s="53"/>
      <c r="D138" s="8"/>
      <c r="E138" s="36"/>
      <c r="F138" s="8"/>
      <c r="G138" s="9"/>
      <c r="H138" s="9"/>
      <c r="I138" s="9"/>
    </row>
    <row r="139" spans="1:9" s="1" customFormat="1" x14ac:dyDescent="0.3">
      <c r="A139" s="53"/>
      <c r="D139" s="8"/>
      <c r="E139" s="36"/>
      <c r="F139" s="8"/>
      <c r="G139" s="9"/>
      <c r="H139" s="9"/>
      <c r="I139" s="9"/>
    </row>
    <row r="140" spans="1:9" s="1" customFormat="1" x14ac:dyDescent="0.3">
      <c r="A140" s="53"/>
      <c r="D140" s="8"/>
      <c r="E140" s="36"/>
      <c r="F140" s="8"/>
      <c r="G140" s="9"/>
      <c r="H140" s="9"/>
      <c r="I140" s="9"/>
    </row>
    <row r="141" spans="1:9" s="1" customFormat="1" x14ac:dyDescent="0.3">
      <c r="A141" s="53"/>
      <c r="D141" s="8"/>
      <c r="E141" s="36"/>
      <c r="F141" s="8"/>
      <c r="G141" s="9"/>
      <c r="H141" s="9"/>
      <c r="I141" s="9"/>
    </row>
    <row r="142" spans="1:9" s="1" customFormat="1" x14ac:dyDescent="0.3">
      <c r="A142" s="53"/>
      <c r="D142" s="8"/>
      <c r="E142" s="36"/>
      <c r="F142" s="8"/>
      <c r="G142" s="9"/>
      <c r="H142" s="9"/>
      <c r="I142" s="9"/>
    </row>
    <row r="143" spans="1:9" s="1" customFormat="1" x14ac:dyDescent="0.3">
      <c r="A143" s="53"/>
      <c r="D143" s="8"/>
      <c r="E143" s="36"/>
      <c r="F143" s="8"/>
      <c r="G143" s="9"/>
      <c r="H143" s="9"/>
      <c r="I143" s="9"/>
    </row>
    <row r="144" spans="1:9" s="1" customFormat="1" x14ac:dyDescent="0.3">
      <c r="A144" s="53"/>
      <c r="D144" s="8"/>
      <c r="E144" s="36"/>
      <c r="F144" s="8"/>
      <c r="G144" s="9"/>
      <c r="H144" s="9"/>
      <c r="I144" s="9"/>
    </row>
    <row r="145" spans="1:9" s="1" customFormat="1" x14ac:dyDescent="0.3">
      <c r="A145" s="53"/>
      <c r="D145" s="8"/>
      <c r="E145" s="36"/>
      <c r="F145" s="8"/>
      <c r="G145" s="9"/>
      <c r="H145" s="9"/>
      <c r="I145" s="9"/>
    </row>
    <row r="146" spans="1:9" s="1" customFormat="1" x14ac:dyDescent="0.3">
      <c r="A146" s="53"/>
      <c r="D146" s="8"/>
      <c r="E146" s="36"/>
      <c r="F146" s="8"/>
      <c r="G146" s="9"/>
      <c r="H146" s="9"/>
      <c r="I146" s="9"/>
    </row>
    <row r="147" spans="1:9" s="1" customFormat="1" x14ac:dyDescent="0.3">
      <c r="A147" s="53"/>
      <c r="D147" s="8"/>
      <c r="E147" s="36"/>
      <c r="F147" s="8"/>
      <c r="G147" s="9"/>
      <c r="H147" s="9"/>
      <c r="I147" s="9"/>
    </row>
    <row r="148" spans="1:9" s="1" customFormat="1" x14ac:dyDescent="0.3">
      <c r="A148" s="53"/>
      <c r="D148" s="8"/>
      <c r="E148" s="36"/>
      <c r="F148" s="8"/>
      <c r="G148" s="9"/>
      <c r="H148" s="9"/>
      <c r="I148" s="9"/>
    </row>
    <row r="149" spans="1:9" s="1" customFormat="1" x14ac:dyDescent="0.3">
      <c r="A149" s="53"/>
      <c r="D149" s="8"/>
      <c r="E149" s="36"/>
      <c r="F149" s="8"/>
      <c r="G149" s="9"/>
      <c r="H149" s="9"/>
      <c r="I149" s="9"/>
    </row>
    <row r="150" spans="1:9" s="1" customFormat="1" x14ac:dyDescent="0.3">
      <c r="A150" s="53"/>
      <c r="D150" s="8"/>
      <c r="E150" s="36"/>
      <c r="F150" s="8"/>
      <c r="G150" s="9"/>
      <c r="H150" s="9"/>
      <c r="I150" s="9"/>
    </row>
    <row r="151" spans="1:9" s="1" customFormat="1" x14ac:dyDescent="0.3">
      <c r="A151" s="53"/>
      <c r="D151" s="8"/>
      <c r="E151" s="36"/>
      <c r="F151" s="8"/>
      <c r="G151" s="9"/>
      <c r="H151" s="9"/>
      <c r="I151" s="9"/>
    </row>
    <row r="152" spans="1:9" s="1" customFormat="1" x14ac:dyDescent="0.3">
      <c r="A152" s="53"/>
      <c r="D152" s="8"/>
      <c r="E152" s="36"/>
      <c r="F152" s="8"/>
      <c r="G152" s="9"/>
      <c r="H152" s="9"/>
      <c r="I152" s="9"/>
    </row>
    <row r="153" spans="1:9" s="1" customFormat="1" x14ac:dyDescent="0.3">
      <c r="A153" s="53"/>
      <c r="D153" s="8"/>
      <c r="E153" s="36"/>
      <c r="F153" s="8"/>
      <c r="G153" s="9"/>
      <c r="H153" s="9"/>
      <c r="I153" s="9"/>
    </row>
    <row r="154" spans="1:9" s="1" customFormat="1" x14ac:dyDescent="0.3">
      <c r="A154" s="53"/>
      <c r="D154" s="8"/>
      <c r="E154" s="36"/>
      <c r="F154" s="8"/>
      <c r="G154" s="9"/>
      <c r="H154" s="9"/>
      <c r="I154" s="9"/>
    </row>
    <row r="155" spans="1:9" s="1" customFormat="1" x14ac:dyDescent="0.3">
      <c r="A155" s="53"/>
      <c r="D155" s="8"/>
      <c r="E155" s="36"/>
      <c r="F155" s="8"/>
      <c r="G155" s="9"/>
      <c r="H155" s="9"/>
      <c r="I155" s="9"/>
    </row>
    <row r="156" spans="1:9" s="1" customFormat="1" x14ac:dyDescent="0.3">
      <c r="A156" s="53"/>
      <c r="D156" s="8"/>
      <c r="E156" s="36"/>
      <c r="F156" s="8"/>
      <c r="G156" s="9"/>
      <c r="H156" s="9"/>
      <c r="I156" s="9"/>
    </row>
    <row r="157" spans="1:9" s="1" customFormat="1" x14ac:dyDescent="0.3">
      <c r="A157" s="53"/>
      <c r="D157" s="8"/>
      <c r="E157" s="36"/>
      <c r="F157" s="8"/>
      <c r="G157" s="9"/>
      <c r="H157" s="9"/>
      <c r="I157" s="9"/>
    </row>
    <row r="158" spans="1:9" s="1" customFormat="1" x14ac:dyDescent="0.3">
      <c r="A158" s="53"/>
      <c r="D158" s="8"/>
      <c r="E158" s="36"/>
      <c r="F158" s="8"/>
      <c r="G158" s="9"/>
      <c r="H158" s="9"/>
      <c r="I158" s="9"/>
    </row>
    <row r="159" spans="1:9" s="1" customFormat="1" x14ac:dyDescent="0.3">
      <c r="A159" s="53"/>
      <c r="D159" s="8"/>
      <c r="E159" s="36"/>
      <c r="F159" s="8"/>
      <c r="G159" s="9"/>
      <c r="H159" s="9"/>
      <c r="I159" s="9"/>
    </row>
    <row r="160" spans="1:9" s="1" customFormat="1" x14ac:dyDescent="0.3">
      <c r="A160" s="53"/>
      <c r="D160" s="8"/>
      <c r="E160" s="36"/>
      <c r="F160" s="8"/>
      <c r="G160" s="9"/>
      <c r="H160" s="9"/>
      <c r="I160" s="9"/>
    </row>
    <row r="161" spans="1:9" s="1" customFormat="1" x14ac:dyDescent="0.3">
      <c r="A161" s="53"/>
      <c r="D161" s="8"/>
      <c r="E161" s="36"/>
      <c r="F161" s="8"/>
      <c r="G161" s="9"/>
      <c r="H161" s="9"/>
      <c r="I161" s="9"/>
    </row>
    <row r="162" spans="1:9" s="1" customFormat="1" x14ac:dyDescent="0.3">
      <c r="A162" s="53"/>
      <c r="D162" s="8"/>
      <c r="E162" s="36"/>
      <c r="F162" s="8"/>
      <c r="G162" s="9"/>
      <c r="H162" s="9"/>
      <c r="I162" s="9"/>
    </row>
    <row r="163" spans="1:9" s="1" customFormat="1" x14ac:dyDescent="0.3">
      <c r="A163" s="53"/>
      <c r="D163" s="8"/>
      <c r="E163" s="36"/>
      <c r="F163" s="8"/>
      <c r="G163" s="9"/>
      <c r="H163" s="9"/>
      <c r="I163" s="9"/>
    </row>
    <row r="164" spans="1:9" s="1" customFormat="1" x14ac:dyDescent="0.3">
      <c r="A164" s="53"/>
      <c r="D164" s="8"/>
      <c r="E164" s="36"/>
      <c r="F164" s="8"/>
      <c r="G164" s="9"/>
      <c r="H164" s="9"/>
      <c r="I164" s="9"/>
    </row>
    <row r="165" spans="1:9" s="1" customFormat="1" x14ac:dyDescent="0.3">
      <c r="A165" s="53"/>
      <c r="D165" s="8"/>
      <c r="E165" s="36"/>
      <c r="F165" s="8"/>
      <c r="G165" s="9"/>
      <c r="H165" s="9"/>
      <c r="I165" s="9"/>
    </row>
    <row r="166" spans="1:9" s="1" customFormat="1" x14ac:dyDescent="0.3">
      <c r="A166" s="53"/>
      <c r="D166" s="8"/>
      <c r="E166" s="36"/>
      <c r="F166" s="8"/>
      <c r="G166" s="9"/>
      <c r="H166" s="9"/>
      <c r="I166" s="9"/>
    </row>
    <row r="167" spans="1:9" s="1" customFormat="1" x14ac:dyDescent="0.3">
      <c r="A167" s="53"/>
      <c r="D167" s="8"/>
      <c r="E167" s="36"/>
      <c r="F167" s="8"/>
      <c r="G167" s="9"/>
      <c r="H167" s="9"/>
      <c r="I167" s="9"/>
    </row>
    <row r="168" spans="1:9" s="1" customFormat="1" x14ac:dyDescent="0.3">
      <c r="A168" s="53"/>
      <c r="D168" s="8"/>
      <c r="E168" s="36"/>
      <c r="F168" s="8"/>
      <c r="G168" s="9"/>
      <c r="H168" s="9"/>
      <c r="I168" s="9"/>
    </row>
    <row r="169" spans="1:9" s="1" customFormat="1" x14ac:dyDescent="0.3">
      <c r="A169" s="53"/>
      <c r="D169" s="8"/>
      <c r="E169" s="36"/>
      <c r="F169" s="8"/>
      <c r="G169" s="9"/>
      <c r="H169" s="9"/>
      <c r="I169" s="9"/>
    </row>
    <row r="170" spans="1:9" s="1" customFormat="1" x14ac:dyDescent="0.3">
      <c r="A170" s="53"/>
      <c r="D170" s="8"/>
      <c r="E170" s="36"/>
      <c r="F170" s="8"/>
      <c r="G170" s="9"/>
      <c r="H170" s="9"/>
      <c r="I170" s="9"/>
    </row>
    <row r="171" spans="1:9" s="1" customFormat="1" x14ac:dyDescent="0.3">
      <c r="A171" s="53"/>
      <c r="D171" s="8"/>
      <c r="E171" s="36"/>
      <c r="F171" s="8"/>
      <c r="G171" s="9"/>
      <c r="H171" s="9"/>
      <c r="I171" s="9"/>
    </row>
    <row r="172" spans="1:9" s="1" customFormat="1" x14ac:dyDescent="0.3">
      <c r="A172" s="53"/>
      <c r="D172" s="8"/>
      <c r="E172" s="36"/>
      <c r="F172" s="8"/>
      <c r="G172" s="9"/>
      <c r="H172" s="9"/>
      <c r="I172" s="9"/>
    </row>
    <row r="173" spans="1:9" s="1" customFormat="1" x14ac:dyDescent="0.3">
      <c r="A173" s="53"/>
      <c r="D173" s="8"/>
      <c r="E173" s="36"/>
      <c r="F173" s="8"/>
      <c r="G173" s="9"/>
      <c r="H173" s="9"/>
      <c r="I173" s="9"/>
    </row>
    <row r="174" spans="1:9" s="1" customFormat="1" x14ac:dyDescent="0.3">
      <c r="A174" s="53"/>
      <c r="D174" s="8"/>
      <c r="E174" s="36"/>
      <c r="F174" s="8"/>
      <c r="G174" s="9"/>
      <c r="H174" s="9"/>
      <c r="I174" s="9"/>
    </row>
    <row r="175" spans="1:9" s="1" customFormat="1" x14ac:dyDescent="0.3">
      <c r="A175" s="53"/>
      <c r="D175" s="8"/>
      <c r="E175" s="36"/>
      <c r="F175" s="8"/>
      <c r="G175" s="9"/>
      <c r="H175" s="9"/>
      <c r="I175" s="9"/>
    </row>
    <row r="176" spans="1:9" s="1" customFormat="1" x14ac:dyDescent="0.3">
      <c r="A176" s="53"/>
      <c r="D176" s="8"/>
      <c r="E176" s="36"/>
      <c r="F176" s="8"/>
      <c r="G176" s="9"/>
      <c r="H176" s="9"/>
      <c r="I176" s="9"/>
    </row>
    <row r="177" spans="1:9" s="1" customFormat="1" x14ac:dyDescent="0.3">
      <c r="A177" s="53"/>
      <c r="D177" s="8"/>
      <c r="E177" s="36"/>
      <c r="F177" s="8"/>
      <c r="G177" s="9"/>
      <c r="H177" s="9"/>
      <c r="I177" s="9"/>
    </row>
    <row r="178" spans="1:9" s="1" customFormat="1" x14ac:dyDescent="0.3">
      <c r="A178" s="53"/>
      <c r="D178" s="8"/>
      <c r="E178" s="36"/>
      <c r="F178" s="8"/>
      <c r="G178" s="9"/>
      <c r="H178" s="9"/>
      <c r="I178" s="9"/>
    </row>
    <row r="179" spans="1:9" s="1" customFormat="1" x14ac:dyDescent="0.3">
      <c r="A179" s="53"/>
      <c r="D179" s="8"/>
      <c r="E179" s="36"/>
      <c r="F179" s="8"/>
      <c r="G179" s="9"/>
      <c r="H179" s="9"/>
      <c r="I179" s="9"/>
    </row>
    <row r="180" spans="1:9" s="1" customFormat="1" x14ac:dyDescent="0.3">
      <c r="A180" s="53"/>
      <c r="D180" s="8"/>
      <c r="E180" s="36"/>
      <c r="F180" s="8"/>
      <c r="G180" s="9"/>
      <c r="H180" s="9"/>
      <c r="I180" s="9"/>
    </row>
    <row r="181" spans="1:9" s="1" customFormat="1" x14ac:dyDescent="0.3">
      <c r="A181" s="53"/>
      <c r="D181" s="8"/>
      <c r="E181" s="36"/>
      <c r="F181" s="8"/>
      <c r="G181" s="9"/>
      <c r="H181" s="9"/>
      <c r="I181" s="9"/>
    </row>
    <row r="182" spans="1:9" s="1" customFormat="1" x14ac:dyDescent="0.3">
      <c r="A182" s="53"/>
      <c r="D182" s="8"/>
      <c r="E182" s="36"/>
      <c r="F182" s="8"/>
      <c r="G182" s="9"/>
      <c r="H182" s="9"/>
      <c r="I182" s="9"/>
    </row>
    <row r="183" spans="1:9" s="1" customFormat="1" x14ac:dyDescent="0.3">
      <c r="A183" s="53"/>
      <c r="D183" s="8"/>
      <c r="E183" s="36"/>
      <c r="F183" s="8"/>
      <c r="G183" s="9"/>
      <c r="H183" s="9"/>
      <c r="I183" s="9"/>
    </row>
    <row r="184" spans="1:9" s="1" customFormat="1" x14ac:dyDescent="0.3">
      <c r="A184" s="53"/>
      <c r="D184" s="8"/>
      <c r="E184" s="36"/>
      <c r="F184" s="8"/>
      <c r="G184" s="9"/>
      <c r="H184" s="9"/>
      <c r="I184" s="9"/>
    </row>
    <row r="185" spans="1:9" s="1" customFormat="1" x14ac:dyDescent="0.3">
      <c r="A185" s="53"/>
      <c r="D185" s="8"/>
      <c r="E185" s="36"/>
      <c r="F185" s="8"/>
      <c r="G185" s="9"/>
      <c r="H185" s="9"/>
      <c r="I185" s="9"/>
    </row>
    <row r="186" spans="1:9" s="1" customFormat="1" x14ac:dyDescent="0.3">
      <c r="A186" s="53"/>
      <c r="D186" s="8"/>
      <c r="E186" s="36"/>
      <c r="F186" s="8"/>
      <c r="G186" s="9"/>
      <c r="H186" s="9"/>
      <c r="I186" s="9"/>
    </row>
    <row r="187" spans="1:9" s="1" customFormat="1" x14ac:dyDescent="0.3">
      <c r="A187" s="53"/>
      <c r="D187" s="8"/>
      <c r="E187" s="36"/>
      <c r="F187" s="8"/>
      <c r="G187" s="9"/>
      <c r="H187" s="9"/>
      <c r="I187" s="9"/>
    </row>
    <row r="188" spans="1:9" s="1" customFormat="1" x14ac:dyDescent="0.3">
      <c r="A188" s="53"/>
      <c r="D188" s="8"/>
      <c r="E188" s="36"/>
      <c r="F188" s="8"/>
      <c r="G188" s="9"/>
      <c r="H188" s="9"/>
      <c r="I188" s="9"/>
    </row>
    <row r="189" spans="1:9" s="1" customFormat="1" x14ac:dyDescent="0.3">
      <c r="A189" s="53"/>
      <c r="D189" s="8"/>
      <c r="E189" s="36"/>
      <c r="F189" s="8"/>
      <c r="G189" s="9"/>
      <c r="H189" s="9"/>
      <c r="I189" s="9"/>
    </row>
    <row r="190" spans="1:9" s="1" customFormat="1" x14ac:dyDescent="0.3">
      <c r="A190" s="53"/>
      <c r="D190" s="8"/>
      <c r="E190" s="36"/>
      <c r="F190" s="8"/>
      <c r="G190" s="9"/>
      <c r="H190" s="9"/>
      <c r="I190" s="9"/>
    </row>
    <row r="191" spans="1:9" s="1" customFormat="1" x14ac:dyDescent="0.3">
      <c r="A191" s="53"/>
      <c r="D191" s="8"/>
      <c r="E191" s="36"/>
      <c r="F191" s="8"/>
      <c r="G191" s="9"/>
      <c r="H191" s="9"/>
      <c r="I191" s="9"/>
    </row>
    <row r="192" spans="1:9" s="1" customFormat="1" x14ac:dyDescent="0.3">
      <c r="A192" s="53"/>
      <c r="D192" s="8"/>
      <c r="E192" s="36"/>
      <c r="F192" s="8"/>
      <c r="G192" s="9"/>
      <c r="H192" s="9"/>
      <c r="I192" s="9"/>
    </row>
    <row r="193" spans="1:9" s="1" customFormat="1" x14ac:dyDescent="0.3">
      <c r="A193" s="53"/>
      <c r="D193" s="8"/>
      <c r="E193" s="36"/>
      <c r="F193" s="8"/>
      <c r="G193" s="9"/>
      <c r="H193" s="9"/>
      <c r="I193" s="9"/>
    </row>
    <row r="194" spans="1:9" s="1" customFormat="1" x14ac:dyDescent="0.3">
      <c r="A194" s="53"/>
      <c r="D194" s="8"/>
      <c r="E194" s="36"/>
      <c r="F194" s="8"/>
      <c r="G194" s="9"/>
      <c r="H194" s="9"/>
      <c r="I194" s="9"/>
    </row>
    <row r="195" spans="1:9" s="1" customFormat="1" x14ac:dyDescent="0.3">
      <c r="A195" s="53"/>
      <c r="D195" s="8"/>
      <c r="E195" s="36"/>
      <c r="F195" s="8"/>
      <c r="G195" s="9"/>
      <c r="H195" s="9"/>
      <c r="I195" s="9"/>
    </row>
    <row r="196" spans="1:9" s="1" customFormat="1" x14ac:dyDescent="0.3">
      <c r="A196" s="53"/>
      <c r="D196" s="8"/>
      <c r="E196" s="36"/>
      <c r="F196" s="8"/>
      <c r="G196" s="9"/>
      <c r="H196" s="9"/>
      <c r="I196" s="9"/>
    </row>
    <row r="197" spans="1:9" s="1" customFormat="1" x14ac:dyDescent="0.3">
      <c r="A197" s="53"/>
      <c r="D197" s="8"/>
      <c r="E197" s="36"/>
      <c r="F197" s="8"/>
      <c r="G197" s="9"/>
      <c r="H197" s="9"/>
      <c r="I197" s="9"/>
    </row>
    <row r="198" spans="1:9" s="1" customFormat="1" x14ac:dyDescent="0.3">
      <c r="A198" s="53"/>
      <c r="D198" s="8"/>
      <c r="E198" s="36"/>
      <c r="F198" s="8"/>
      <c r="G198" s="9"/>
      <c r="H198" s="9"/>
      <c r="I198" s="9"/>
    </row>
    <row r="199" spans="1:9" s="1" customFormat="1" x14ac:dyDescent="0.3">
      <c r="A199" s="53"/>
      <c r="D199" s="8"/>
      <c r="E199" s="36"/>
      <c r="F199" s="8"/>
      <c r="G199" s="9"/>
      <c r="H199" s="9"/>
      <c r="I199" s="9"/>
    </row>
    <row r="200" spans="1:9" s="1" customFormat="1" x14ac:dyDescent="0.3">
      <c r="A200" s="53"/>
      <c r="D200" s="8"/>
      <c r="E200" s="36"/>
      <c r="F200" s="8"/>
      <c r="G200" s="9"/>
      <c r="H200" s="9"/>
      <c r="I200" s="9"/>
    </row>
    <row r="201" spans="1:9" s="1" customFormat="1" x14ac:dyDescent="0.3">
      <c r="A201" s="53"/>
      <c r="D201" s="8"/>
      <c r="E201" s="36"/>
      <c r="F201" s="8"/>
      <c r="G201" s="9"/>
      <c r="H201" s="9"/>
      <c r="I201" s="9"/>
    </row>
    <row r="202" spans="1:9" s="1" customFormat="1" x14ac:dyDescent="0.3">
      <c r="A202" s="53"/>
      <c r="D202" s="8"/>
      <c r="E202" s="36"/>
      <c r="F202" s="8"/>
      <c r="G202" s="9"/>
      <c r="H202" s="9"/>
      <c r="I202" s="9"/>
    </row>
    <row r="203" spans="1:9" s="1" customFormat="1" x14ac:dyDescent="0.3">
      <c r="A203" s="53"/>
      <c r="D203" s="8"/>
      <c r="E203" s="36"/>
      <c r="F203" s="8"/>
      <c r="G203" s="9"/>
      <c r="H203" s="9"/>
      <c r="I203" s="9"/>
    </row>
    <row r="204" spans="1:9" s="1" customFormat="1" x14ac:dyDescent="0.3">
      <c r="A204" s="53"/>
      <c r="D204" s="8"/>
      <c r="E204" s="36"/>
      <c r="F204" s="8"/>
      <c r="G204" s="9"/>
      <c r="H204" s="9"/>
      <c r="I204" s="9"/>
    </row>
    <row r="205" spans="1:9" s="1" customFormat="1" x14ac:dyDescent="0.3">
      <c r="A205" s="53"/>
      <c r="D205" s="8"/>
      <c r="E205" s="36"/>
      <c r="F205" s="8"/>
      <c r="G205" s="9"/>
      <c r="H205" s="9"/>
      <c r="I205" s="9"/>
    </row>
    <row r="206" spans="1:9" s="1" customFormat="1" x14ac:dyDescent="0.3">
      <c r="A206" s="53"/>
      <c r="D206" s="8"/>
      <c r="E206" s="36"/>
      <c r="F206" s="8"/>
      <c r="G206" s="9"/>
      <c r="H206" s="9"/>
      <c r="I206" s="9"/>
    </row>
    <row r="207" spans="1:9" s="1" customFormat="1" x14ac:dyDescent="0.3">
      <c r="A207" s="53"/>
      <c r="D207" s="8"/>
      <c r="E207" s="36"/>
      <c r="F207" s="8"/>
      <c r="G207" s="9"/>
      <c r="H207" s="9"/>
      <c r="I207" s="9"/>
    </row>
    <row r="208" spans="1:9" s="1" customFormat="1" x14ac:dyDescent="0.3">
      <c r="A208" s="53"/>
      <c r="D208" s="8"/>
      <c r="E208" s="36"/>
      <c r="F208" s="8"/>
      <c r="G208" s="9"/>
      <c r="H208" s="9"/>
      <c r="I208" s="9"/>
    </row>
    <row r="209" spans="1:9" s="1" customFormat="1" x14ac:dyDescent="0.3">
      <c r="A209" s="53"/>
      <c r="D209" s="8"/>
      <c r="E209" s="36"/>
      <c r="F209" s="8"/>
      <c r="G209" s="9"/>
      <c r="H209" s="9"/>
      <c r="I209" s="9"/>
    </row>
    <row r="210" spans="1:9" s="1" customFormat="1" x14ac:dyDescent="0.3">
      <c r="A210" s="53"/>
      <c r="D210" s="8"/>
      <c r="E210" s="36"/>
      <c r="F210" s="8"/>
      <c r="G210" s="9"/>
      <c r="H210" s="9"/>
      <c r="I210" s="9"/>
    </row>
    <row r="211" spans="1:9" s="1" customFormat="1" x14ac:dyDescent="0.3">
      <c r="A211" s="53"/>
      <c r="D211" s="8"/>
      <c r="E211" s="36"/>
      <c r="F211" s="8"/>
      <c r="G211" s="9"/>
      <c r="H211" s="9"/>
      <c r="I211" s="9"/>
    </row>
    <row r="212" spans="1:9" s="1" customFormat="1" x14ac:dyDescent="0.3">
      <c r="A212" s="53"/>
      <c r="D212" s="8"/>
      <c r="E212" s="36"/>
      <c r="F212" s="8"/>
      <c r="G212" s="9"/>
      <c r="H212" s="9"/>
      <c r="I212" s="9"/>
    </row>
    <row r="213" spans="1:9" s="1" customFormat="1" x14ac:dyDescent="0.3">
      <c r="A213" s="53"/>
      <c r="D213" s="8"/>
      <c r="E213" s="36"/>
      <c r="F213" s="8"/>
      <c r="G213" s="9"/>
      <c r="H213" s="9"/>
      <c r="I213" s="9"/>
    </row>
    <row r="214" spans="1:9" s="1" customFormat="1" x14ac:dyDescent="0.3">
      <c r="A214" s="53"/>
      <c r="D214" s="8"/>
      <c r="E214" s="36"/>
      <c r="F214" s="8"/>
      <c r="G214" s="9"/>
      <c r="H214" s="9"/>
      <c r="I214" s="9"/>
    </row>
    <row r="215" spans="1:9" s="1" customFormat="1" x14ac:dyDescent="0.3">
      <c r="A215" s="53"/>
      <c r="D215" s="8"/>
      <c r="E215" s="36"/>
      <c r="F215" s="8"/>
      <c r="G215" s="9"/>
      <c r="H215" s="9"/>
      <c r="I215" s="9"/>
    </row>
    <row r="216" spans="1:9" s="1" customFormat="1" x14ac:dyDescent="0.3">
      <c r="A216" s="53"/>
      <c r="D216" s="8"/>
      <c r="E216" s="36"/>
      <c r="F216" s="8"/>
      <c r="G216" s="9"/>
      <c r="H216" s="9"/>
      <c r="I216" s="9"/>
    </row>
    <row r="217" spans="1:9" s="1" customFormat="1" x14ac:dyDescent="0.3">
      <c r="A217" s="53"/>
      <c r="D217" s="8"/>
      <c r="E217" s="36"/>
      <c r="F217" s="8"/>
      <c r="G217" s="9"/>
      <c r="H217" s="9"/>
      <c r="I217" s="9"/>
    </row>
    <row r="218" spans="1:9" s="1" customFormat="1" x14ac:dyDescent="0.3">
      <c r="A218" s="53"/>
      <c r="D218" s="8"/>
      <c r="E218" s="36"/>
      <c r="F218" s="8"/>
      <c r="G218" s="9"/>
      <c r="H218" s="9"/>
      <c r="I218" s="9"/>
    </row>
    <row r="219" spans="1:9" s="1" customFormat="1" x14ac:dyDescent="0.3">
      <c r="A219" s="53"/>
      <c r="D219" s="8"/>
      <c r="E219" s="36"/>
      <c r="F219" s="8"/>
      <c r="G219" s="9"/>
      <c r="H219" s="9"/>
      <c r="I219" s="9"/>
    </row>
    <row r="220" spans="1:9" s="1" customFormat="1" x14ac:dyDescent="0.3">
      <c r="A220" s="53"/>
      <c r="D220" s="8"/>
      <c r="E220" s="36"/>
      <c r="F220" s="8"/>
      <c r="G220" s="9"/>
      <c r="H220" s="9"/>
      <c r="I220" s="9"/>
    </row>
    <row r="221" spans="1:9" s="1" customFormat="1" x14ac:dyDescent="0.3">
      <c r="A221" s="53"/>
      <c r="D221" s="8"/>
      <c r="E221" s="36"/>
      <c r="F221" s="8"/>
      <c r="G221" s="9"/>
      <c r="H221" s="9"/>
      <c r="I221" s="9"/>
    </row>
    <row r="222" spans="1:9" s="1" customFormat="1" x14ac:dyDescent="0.3">
      <c r="A222" s="53"/>
      <c r="D222" s="8"/>
      <c r="E222" s="36"/>
      <c r="F222" s="8"/>
      <c r="G222" s="9"/>
      <c r="H222" s="9"/>
      <c r="I222" s="9"/>
    </row>
    <row r="223" spans="1:9" s="1" customFormat="1" x14ac:dyDescent="0.3">
      <c r="A223" s="53"/>
      <c r="D223" s="8"/>
      <c r="E223" s="36"/>
      <c r="F223" s="8"/>
      <c r="G223" s="9"/>
      <c r="H223" s="9"/>
      <c r="I223" s="9"/>
    </row>
    <row r="224" spans="1:9" s="1" customFormat="1" x14ac:dyDescent="0.3">
      <c r="A224" s="53"/>
      <c r="D224" s="8"/>
      <c r="E224" s="36"/>
      <c r="F224" s="8"/>
      <c r="G224" s="9"/>
      <c r="H224" s="9"/>
      <c r="I224" s="9"/>
    </row>
    <row r="225" spans="1:9" s="1" customFormat="1" x14ac:dyDescent="0.3">
      <c r="A225" s="53"/>
      <c r="D225" s="8"/>
      <c r="E225" s="36"/>
      <c r="F225" s="8"/>
      <c r="G225" s="9"/>
      <c r="H225" s="9"/>
      <c r="I225" s="9"/>
    </row>
    <row r="226" spans="1:9" s="1" customFormat="1" x14ac:dyDescent="0.3">
      <c r="A226" s="53"/>
      <c r="D226" s="8"/>
      <c r="E226" s="36"/>
      <c r="F226" s="8"/>
      <c r="G226" s="9"/>
      <c r="H226" s="9"/>
      <c r="I226" s="9"/>
    </row>
    <row r="227" spans="1:9" s="1" customFormat="1" x14ac:dyDescent="0.3">
      <c r="A227" s="53"/>
      <c r="D227" s="8"/>
      <c r="E227" s="36"/>
      <c r="F227" s="8"/>
      <c r="G227" s="9"/>
      <c r="H227" s="9"/>
      <c r="I227" s="9"/>
    </row>
    <row r="228" spans="1:9" s="1" customFormat="1" x14ac:dyDescent="0.3">
      <c r="A228" s="53"/>
      <c r="D228" s="8"/>
      <c r="E228" s="36"/>
      <c r="F228" s="8"/>
      <c r="G228" s="9"/>
      <c r="H228" s="9"/>
      <c r="I228" s="9"/>
    </row>
    <row r="229" spans="1:9" s="1" customFormat="1" x14ac:dyDescent="0.3">
      <c r="A229" s="53"/>
      <c r="D229" s="8"/>
      <c r="E229" s="36"/>
      <c r="F229" s="8"/>
      <c r="G229" s="9"/>
      <c r="H229" s="9"/>
      <c r="I229" s="9"/>
    </row>
    <row r="230" spans="1:9" s="1" customFormat="1" x14ac:dyDescent="0.3">
      <c r="A230" s="53"/>
      <c r="D230" s="8"/>
      <c r="E230" s="36"/>
      <c r="F230" s="8"/>
      <c r="G230" s="9"/>
      <c r="H230" s="9"/>
      <c r="I230" s="9"/>
    </row>
    <row r="231" spans="1:9" s="1" customFormat="1" x14ac:dyDescent="0.3">
      <c r="A231" s="53"/>
      <c r="D231" s="8"/>
      <c r="E231" s="36"/>
      <c r="F231" s="8"/>
      <c r="G231" s="9"/>
      <c r="H231" s="9"/>
      <c r="I231" s="9"/>
    </row>
    <row r="232" spans="1:9" s="1" customFormat="1" x14ac:dyDescent="0.3">
      <c r="A232" s="53"/>
      <c r="D232" s="8"/>
      <c r="E232" s="36"/>
      <c r="F232" s="8"/>
      <c r="G232" s="9"/>
      <c r="H232" s="9"/>
      <c r="I232" s="9"/>
    </row>
    <row r="233" spans="1:9" s="1" customFormat="1" x14ac:dyDescent="0.3">
      <c r="A233" s="53"/>
      <c r="D233" s="8"/>
      <c r="E233" s="36"/>
      <c r="F233" s="8"/>
      <c r="G233" s="9"/>
      <c r="H233" s="9"/>
      <c r="I233" s="9"/>
    </row>
    <row r="234" spans="1:9" s="1" customFormat="1" x14ac:dyDescent="0.3">
      <c r="A234" s="53"/>
      <c r="D234" s="8"/>
      <c r="E234" s="36"/>
      <c r="F234" s="8"/>
      <c r="G234" s="9"/>
      <c r="H234" s="9"/>
      <c r="I234" s="9"/>
    </row>
    <row r="235" spans="1:9" s="1" customFormat="1" x14ac:dyDescent="0.3">
      <c r="A235" s="53"/>
      <c r="D235" s="8"/>
      <c r="E235" s="36"/>
      <c r="F235" s="8"/>
      <c r="G235" s="9"/>
      <c r="H235" s="9"/>
      <c r="I235" s="9"/>
    </row>
    <row r="236" spans="1:9" s="1" customFormat="1" x14ac:dyDescent="0.3">
      <c r="A236" s="53"/>
      <c r="D236" s="8"/>
      <c r="E236" s="36"/>
      <c r="F236" s="8"/>
      <c r="G236" s="9"/>
      <c r="H236" s="9"/>
      <c r="I236" s="9"/>
    </row>
    <row r="237" spans="1:9" s="1" customFormat="1" x14ac:dyDescent="0.3">
      <c r="A237" s="53"/>
      <c r="D237" s="8"/>
      <c r="E237" s="36"/>
      <c r="F237" s="8"/>
      <c r="G237" s="9"/>
      <c r="H237" s="9"/>
      <c r="I237" s="9"/>
    </row>
    <row r="238" spans="1:9" s="1" customFormat="1" x14ac:dyDescent="0.3">
      <c r="A238" s="53"/>
      <c r="D238" s="8"/>
      <c r="E238" s="36"/>
      <c r="F238" s="8"/>
      <c r="G238" s="9"/>
      <c r="H238" s="9"/>
      <c r="I238" s="9"/>
    </row>
    <row r="239" spans="1:9" s="1" customFormat="1" x14ac:dyDescent="0.3">
      <c r="A239" s="53"/>
      <c r="D239" s="8"/>
      <c r="E239" s="36"/>
      <c r="F239" s="8"/>
      <c r="G239" s="9"/>
      <c r="H239" s="9"/>
      <c r="I239" s="9"/>
    </row>
    <row r="240" spans="1:9" s="1" customFormat="1" x14ac:dyDescent="0.3">
      <c r="A240" s="53"/>
      <c r="D240" s="8"/>
      <c r="E240" s="36"/>
      <c r="F240" s="8"/>
      <c r="G240" s="9"/>
      <c r="H240" s="9"/>
      <c r="I240" s="9"/>
    </row>
    <row r="241" spans="1:9" s="1" customFormat="1" x14ac:dyDescent="0.3">
      <c r="A241" s="53"/>
      <c r="D241" s="8"/>
      <c r="E241" s="36"/>
      <c r="F241" s="8"/>
      <c r="G241" s="9"/>
      <c r="H241" s="9"/>
      <c r="I241" s="9"/>
    </row>
    <row r="242" spans="1:9" s="1" customFormat="1" x14ac:dyDescent="0.3">
      <c r="A242" s="53"/>
      <c r="D242" s="8"/>
      <c r="E242" s="36"/>
      <c r="F242" s="8"/>
      <c r="G242" s="9"/>
      <c r="H242" s="9"/>
      <c r="I242" s="9"/>
    </row>
    <row r="243" spans="1:9" s="1" customFormat="1" x14ac:dyDescent="0.3">
      <c r="A243" s="53"/>
      <c r="D243" s="8"/>
      <c r="E243" s="36"/>
      <c r="F243" s="8"/>
      <c r="G243" s="9"/>
      <c r="H243" s="9"/>
      <c r="I243" s="9"/>
    </row>
    <row r="244" spans="1:9" s="1" customFormat="1" x14ac:dyDescent="0.3">
      <c r="A244" s="53"/>
      <c r="D244" s="8"/>
      <c r="E244" s="36"/>
      <c r="F244" s="8"/>
      <c r="G244" s="9"/>
      <c r="H244" s="9"/>
      <c r="I244" s="9"/>
    </row>
    <row r="245" spans="1:9" s="1" customFormat="1" x14ac:dyDescent="0.3">
      <c r="A245" s="53"/>
      <c r="D245" s="8"/>
      <c r="E245" s="36"/>
      <c r="F245" s="8"/>
      <c r="G245" s="9"/>
      <c r="H245" s="9"/>
      <c r="I245" s="9"/>
    </row>
    <row r="246" spans="1:9" s="1" customFormat="1" x14ac:dyDescent="0.3">
      <c r="A246" s="53"/>
      <c r="D246" s="8"/>
      <c r="E246" s="36"/>
      <c r="F246" s="8"/>
      <c r="G246" s="9"/>
      <c r="H246" s="9"/>
      <c r="I246" s="9"/>
    </row>
    <row r="247" spans="1:9" s="1" customFormat="1" x14ac:dyDescent="0.3">
      <c r="A247" s="53"/>
      <c r="D247" s="8"/>
      <c r="E247" s="36"/>
      <c r="F247" s="8"/>
      <c r="G247" s="9"/>
      <c r="H247" s="9"/>
      <c r="I247" s="9"/>
    </row>
    <row r="248" spans="1:9" s="1" customFormat="1" x14ac:dyDescent="0.3">
      <c r="A248" s="53"/>
      <c r="D248" s="8"/>
      <c r="E248" s="36"/>
      <c r="F248" s="8"/>
      <c r="G248" s="9"/>
      <c r="H248" s="9"/>
      <c r="I248" s="9"/>
    </row>
    <row r="249" spans="1:9" s="1" customFormat="1" x14ac:dyDescent="0.3">
      <c r="A249" s="53"/>
      <c r="D249" s="8"/>
      <c r="E249" s="36"/>
      <c r="F249" s="8"/>
      <c r="G249" s="9"/>
      <c r="H249" s="9"/>
      <c r="I249" s="9"/>
    </row>
    <row r="250" spans="1:9" s="1" customFormat="1" x14ac:dyDescent="0.3">
      <c r="A250" s="53"/>
      <c r="D250" s="8"/>
      <c r="E250" s="36"/>
      <c r="F250" s="8"/>
      <c r="G250" s="9"/>
      <c r="H250" s="9"/>
      <c r="I250" s="9"/>
    </row>
    <row r="251" spans="1:9" s="1" customFormat="1" x14ac:dyDescent="0.3">
      <c r="A251" s="53"/>
      <c r="D251" s="8"/>
      <c r="E251" s="36"/>
      <c r="F251" s="8"/>
      <c r="G251" s="9"/>
      <c r="H251" s="9"/>
      <c r="I251" s="9"/>
    </row>
    <row r="252" spans="1:9" s="1" customFormat="1" x14ac:dyDescent="0.3">
      <c r="A252" s="53"/>
      <c r="D252" s="8"/>
      <c r="E252" s="36"/>
      <c r="F252" s="8"/>
      <c r="G252" s="9"/>
      <c r="H252" s="9"/>
      <c r="I252" s="9"/>
    </row>
    <row r="253" spans="1:9" s="1" customFormat="1" x14ac:dyDescent="0.3">
      <c r="A253" s="53"/>
      <c r="D253" s="8"/>
      <c r="E253" s="36"/>
      <c r="F253" s="8"/>
      <c r="G253" s="9"/>
      <c r="H253" s="9"/>
      <c r="I253" s="9"/>
    </row>
    <row r="254" spans="1:9" s="1" customFormat="1" x14ac:dyDescent="0.3">
      <c r="A254" s="53"/>
      <c r="D254" s="8"/>
      <c r="E254" s="36"/>
      <c r="F254" s="8"/>
      <c r="G254" s="9"/>
      <c r="H254" s="9"/>
      <c r="I254" s="9"/>
    </row>
    <row r="255" spans="1:9" s="1" customFormat="1" x14ac:dyDescent="0.3">
      <c r="A255" s="53"/>
      <c r="D255" s="8"/>
      <c r="E255" s="36"/>
      <c r="F255" s="8"/>
      <c r="G255" s="9"/>
      <c r="H255" s="9"/>
      <c r="I255" s="9"/>
    </row>
    <row r="256" spans="1:9" s="1" customFormat="1" x14ac:dyDescent="0.3">
      <c r="A256" s="53"/>
      <c r="D256" s="8"/>
      <c r="E256" s="36"/>
      <c r="F256" s="8"/>
      <c r="G256" s="9"/>
      <c r="H256" s="9"/>
      <c r="I256" s="9"/>
    </row>
    <row r="257" spans="1:9" s="1" customFormat="1" x14ac:dyDescent="0.3">
      <c r="A257" s="53"/>
      <c r="D257" s="8"/>
      <c r="E257" s="36"/>
      <c r="F257" s="8"/>
      <c r="G257" s="9"/>
      <c r="H257" s="9"/>
      <c r="I257" s="9"/>
    </row>
    <row r="258" spans="1:9" s="1" customFormat="1" x14ac:dyDescent="0.3">
      <c r="A258" s="53"/>
      <c r="D258" s="8"/>
      <c r="E258" s="36"/>
      <c r="F258" s="8"/>
      <c r="G258" s="9"/>
      <c r="H258" s="9"/>
      <c r="I258" s="9"/>
    </row>
    <row r="259" spans="1:9" s="1" customFormat="1" x14ac:dyDescent="0.3">
      <c r="A259" s="53"/>
      <c r="D259" s="8"/>
      <c r="E259" s="36"/>
      <c r="F259" s="8"/>
      <c r="G259" s="9"/>
      <c r="H259" s="9"/>
      <c r="I259" s="9"/>
    </row>
    <row r="260" spans="1:9" s="1" customFormat="1" x14ac:dyDescent="0.3">
      <c r="A260" s="53"/>
      <c r="D260" s="8"/>
      <c r="E260" s="36"/>
      <c r="F260" s="8"/>
      <c r="G260" s="9"/>
      <c r="H260" s="9"/>
      <c r="I260" s="9"/>
    </row>
    <row r="261" spans="1:9" s="1" customFormat="1" x14ac:dyDescent="0.3">
      <c r="A261" s="53"/>
      <c r="D261" s="8"/>
      <c r="E261" s="36"/>
      <c r="F261" s="8"/>
      <c r="G261" s="9"/>
      <c r="H261" s="9"/>
      <c r="I261" s="9"/>
    </row>
    <row r="262" spans="1:9" s="1" customFormat="1" x14ac:dyDescent="0.3">
      <c r="A262" s="53"/>
      <c r="D262" s="8"/>
      <c r="E262" s="36"/>
      <c r="F262" s="8"/>
      <c r="G262" s="9"/>
      <c r="H262" s="9"/>
      <c r="I262" s="9"/>
    </row>
    <row r="263" spans="1:9" s="1" customFormat="1" x14ac:dyDescent="0.3">
      <c r="A263" s="53"/>
      <c r="D263" s="8"/>
      <c r="E263" s="36"/>
      <c r="F263" s="8"/>
      <c r="G263" s="9"/>
      <c r="H263" s="9"/>
      <c r="I263" s="9"/>
    </row>
    <row r="264" spans="1:9" s="1" customFormat="1" x14ac:dyDescent="0.3">
      <c r="A264" s="53"/>
      <c r="D264" s="8"/>
      <c r="E264" s="36"/>
      <c r="F264" s="8"/>
      <c r="G264" s="9"/>
      <c r="H264" s="9"/>
      <c r="I264" s="9"/>
    </row>
    <row r="265" spans="1:9" s="1" customFormat="1" x14ac:dyDescent="0.3">
      <c r="A265" s="53"/>
      <c r="D265" s="8"/>
      <c r="E265" s="36"/>
      <c r="F265" s="8"/>
      <c r="G265" s="9"/>
      <c r="H265" s="9"/>
      <c r="I265" s="9"/>
    </row>
    <row r="266" spans="1:9" s="1" customFormat="1" x14ac:dyDescent="0.3">
      <c r="A266" s="53"/>
      <c r="D266" s="8"/>
      <c r="E266" s="36"/>
      <c r="F266" s="8"/>
      <c r="G266" s="9"/>
      <c r="H266" s="9"/>
      <c r="I266" s="9"/>
    </row>
    <row r="267" spans="1:9" s="1" customFormat="1" x14ac:dyDescent="0.3">
      <c r="A267" s="53"/>
      <c r="D267" s="8"/>
      <c r="E267" s="36"/>
      <c r="F267" s="8"/>
      <c r="G267" s="9"/>
      <c r="H267" s="9"/>
      <c r="I267" s="9"/>
    </row>
    <row r="268" spans="1:9" s="1" customFormat="1" x14ac:dyDescent="0.3">
      <c r="A268" s="53"/>
      <c r="D268" s="8"/>
      <c r="E268" s="36"/>
      <c r="F268" s="8"/>
      <c r="G268" s="9"/>
      <c r="H268" s="9"/>
      <c r="I268" s="9"/>
    </row>
    <row r="269" spans="1:9" s="1" customFormat="1" x14ac:dyDescent="0.3">
      <c r="A269" s="53"/>
      <c r="D269" s="8"/>
      <c r="E269" s="36"/>
      <c r="F269" s="8"/>
      <c r="G269" s="9"/>
      <c r="H269" s="9"/>
      <c r="I269" s="9"/>
    </row>
    <row r="270" spans="1:9" s="1" customFormat="1" x14ac:dyDescent="0.3">
      <c r="A270" s="53"/>
      <c r="D270" s="8"/>
      <c r="E270" s="36"/>
      <c r="F270" s="8"/>
      <c r="G270" s="9"/>
      <c r="H270" s="9"/>
      <c r="I270" s="9"/>
    </row>
    <row r="271" spans="1:9" s="1" customFormat="1" x14ac:dyDescent="0.3">
      <c r="A271" s="53"/>
      <c r="D271" s="8"/>
      <c r="E271" s="36"/>
      <c r="F271" s="8"/>
      <c r="G271" s="9"/>
      <c r="H271" s="9"/>
      <c r="I271" s="9"/>
    </row>
    <row r="272" spans="1:9" s="1" customFormat="1" x14ac:dyDescent="0.3">
      <c r="A272" s="53"/>
      <c r="D272" s="8"/>
      <c r="E272" s="36"/>
      <c r="F272" s="8"/>
      <c r="G272" s="9"/>
      <c r="H272" s="9"/>
      <c r="I272" s="9"/>
    </row>
    <row r="273" spans="1:9" s="1" customFormat="1" x14ac:dyDescent="0.3">
      <c r="A273" s="53"/>
      <c r="D273" s="8"/>
      <c r="E273" s="36"/>
      <c r="F273" s="8"/>
      <c r="G273" s="9"/>
      <c r="H273" s="9"/>
      <c r="I273" s="9"/>
    </row>
    <row r="274" spans="1:9" s="1" customFormat="1" x14ac:dyDescent="0.3">
      <c r="A274" s="53"/>
      <c r="D274" s="8"/>
      <c r="E274" s="36"/>
      <c r="F274" s="8"/>
      <c r="G274" s="9"/>
      <c r="H274" s="9"/>
      <c r="I274" s="9"/>
    </row>
    <row r="275" spans="1:9" s="1" customFormat="1" x14ac:dyDescent="0.3">
      <c r="A275" s="53"/>
      <c r="D275" s="8"/>
      <c r="E275" s="36"/>
      <c r="F275" s="8"/>
      <c r="G275" s="9"/>
      <c r="H275" s="9"/>
      <c r="I275" s="9"/>
    </row>
    <row r="276" spans="1:9" s="1" customFormat="1" x14ac:dyDescent="0.3">
      <c r="A276" s="53"/>
      <c r="D276" s="8"/>
      <c r="E276" s="36"/>
      <c r="F276" s="8"/>
      <c r="G276" s="9"/>
      <c r="H276" s="9"/>
      <c r="I276" s="9"/>
    </row>
    <row r="277" spans="1:9" s="1" customFormat="1" x14ac:dyDescent="0.3">
      <c r="A277" s="53"/>
      <c r="D277" s="8"/>
      <c r="E277" s="36"/>
      <c r="F277" s="8"/>
      <c r="G277" s="9"/>
      <c r="H277" s="9"/>
      <c r="I277" s="9"/>
    </row>
    <row r="278" spans="1:9" s="1" customFormat="1" x14ac:dyDescent="0.3">
      <c r="A278" s="53"/>
      <c r="D278" s="8"/>
      <c r="E278" s="36"/>
      <c r="F278" s="8"/>
      <c r="G278" s="9"/>
      <c r="H278" s="9"/>
      <c r="I278" s="9"/>
    </row>
    <row r="279" spans="1:9" s="1" customFormat="1" x14ac:dyDescent="0.3">
      <c r="A279" s="53"/>
      <c r="D279" s="8"/>
      <c r="E279" s="36"/>
      <c r="F279" s="8"/>
      <c r="G279" s="9"/>
      <c r="H279" s="9"/>
      <c r="I279" s="9"/>
    </row>
    <row r="280" spans="1:9" s="1" customFormat="1" x14ac:dyDescent="0.3">
      <c r="A280" s="53"/>
      <c r="D280" s="8"/>
      <c r="E280" s="36"/>
      <c r="F280" s="8"/>
      <c r="G280" s="9"/>
      <c r="H280" s="9"/>
      <c r="I280" s="9"/>
    </row>
    <row r="281" spans="1:9" s="1" customFormat="1" x14ac:dyDescent="0.3">
      <c r="A281" s="53"/>
      <c r="D281" s="8"/>
      <c r="E281" s="36"/>
      <c r="F281" s="8"/>
      <c r="G281" s="9"/>
      <c r="H281" s="9"/>
      <c r="I281" s="9"/>
    </row>
    <row r="282" spans="1:9" s="1" customFormat="1" x14ac:dyDescent="0.3">
      <c r="A282" s="53"/>
      <c r="D282" s="8"/>
      <c r="E282" s="36"/>
      <c r="F282" s="8"/>
      <c r="G282" s="9"/>
      <c r="H282" s="9"/>
      <c r="I282" s="9"/>
    </row>
    <row r="283" spans="1:9" s="1" customFormat="1" x14ac:dyDescent="0.3">
      <c r="A283" s="53"/>
      <c r="D283" s="8"/>
      <c r="E283" s="36"/>
      <c r="F283" s="8"/>
      <c r="G283" s="9"/>
      <c r="H283" s="9"/>
      <c r="I283" s="9"/>
    </row>
    <row r="284" spans="1:9" s="1" customFormat="1" x14ac:dyDescent="0.3">
      <c r="A284" s="53"/>
      <c r="D284" s="8"/>
      <c r="E284" s="36"/>
      <c r="F284" s="8"/>
      <c r="G284" s="9"/>
      <c r="H284" s="9"/>
      <c r="I284" s="9"/>
    </row>
    <row r="285" spans="1:9" s="1" customFormat="1" x14ac:dyDescent="0.3">
      <c r="A285" s="53"/>
      <c r="D285" s="8"/>
      <c r="E285" s="36"/>
      <c r="F285" s="8"/>
      <c r="G285" s="9"/>
      <c r="H285" s="9"/>
      <c r="I285" s="9"/>
    </row>
    <row r="286" spans="1:9" s="1" customFormat="1" x14ac:dyDescent="0.3">
      <c r="A286" s="53"/>
      <c r="D286" s="8"/>
      <c r="E286" s="36"/>
      <c r="F286" s="8"/>
      <c r="G286" s="9"/>
      <c r="H286" s="9"/>
      <c r="I286" s="9"/>
    </row>
    <row r="287" spans="1:9" s="1" customFormat="1" x14ac:dyDescent="0.3">
      <c r="A287" s="53"/>
      <c r="D287" s="8"/>
      <c r="E287" s="36"/>
      <c r="F287" s="8"/>
      <c r="G287" s="9"/>
      <c r="H287" s="9"/>
      <c r="I287" s="9"/>
    </row>
    <row r="288" spans="1:9" s="1" customFormat="1" x14ac:dyDescent="0.3">
      <c r="A288" s="53"/>
      <c r="D288" s="8"/>
      <c r="E288" s="36"/>
      <c r="F288" s="8"/>
      <c r="G288" s="9"/>
      <c r="H288" s="9"/>
      <c r="I288" s="9"/>
    </row>
    <row r="289" spans="1:9" s="1" customFormat="1" x14ac:dyDescent="0.3">
      <c r="A289" s="53"/>
      <c r="D289" s="8"/>
      <c r="E289" s="36"/>
      <c r="F289" s="8"/>
      <c r="G289" s="9"/>
      <c r="H289" s="9"/>
      <c r="I289" s="9"/>
    </row>
    <row r="290" spans="1:9" s="1" customFormat="1" x14ac:dyDescent="0.3">
      <c r="A290" s="53"/>
      <c r="D290" s="8"/>
      <c r="E290" s="36"/>
      <c r="F290" s="8"/>
      <c r="G290" s="9"/>
      <c r="H290" s="9"/>
      <c r="I290" s="9"/>
    </row>
    <row r="291" spans="1:9" s="1" customFormat="1" x14ac:dyDescent="0.3">
      <c r="A291" s="53"/>
      <c r="D291" s="8"/>
      <c r="E291" s="36"/>
      <c r="F291" s="8"/>
      <c r="G291" s="9"/>
      <c r="H291" s="9"/>
      <c r="I291" s="9"/>
    </row>
    <row r="292" spans="1:9" s="1" customFormat="1" x14ac:dyDescent="0.3">
      <c r="A292" s="53"/>
      <c r="D292" s="8"/>
      <c r="E292" s="36"/>
      <c r="F292" s="8"/>
      <c r="G292" s="9"/>
      <c r="H292" s="9"/>
      <c r="I292" s="9"/>
    </row>
    <row r="293" spans="1:9" s="1" customFormat="1" x14ac:dyDescent="0.3">
      <c r="A293" s="53"/>
      <c r="D293" s="8"/>
      <c r="E293" s="36"/>
      <c r="F293" s="8"/>
      <c r="G293" s="9"/>
      <c r="H293" s="9"/>
      <c r="I293" s="9"/>
    </row>
    <row r="294" spans="1:9" s="1" customFormat="1" x14ac:dyDescent="0.3">
      <c r="A294" s="53"/>
      <c r="D294" s="8"/>
      <c r="E294" s="36"/>
      <c r="F294" s="8"/>
      <c r="G294" s="9"/>
      <c r="H294" s="9"/>
      <c r="I294" s="9"/>
    </row>
    <row r="295" spans="1:9" s="1" customFormat="1" x14ac:dyDescent="0.3">
      <c r="A295" s="53"/>
      <c r="D295" s="8"/>
      <c r="E295" s="36"/>
      <c r="F295" s="8"/>
      <c r="G295" s="9"/>
      <c r="H295" s="9"/>
      <c r="I295" s="9"/>
    </row>
    <row r="296" spans="1:9" s="1" customFormat="1" x14ac:dyDescent="0.3">
      <c r="A296" s="53"/>
      <c r="D296" s="8"/>
      <c r="E296" s="36"/>
      <c r="F296" s="8"/>
      <c r="G296" s="9"/>
      <c r="H296" s="9"/>
      <c r="I296" s="9"/>
    </row>
    <row r="297" spans="1:9" s="1" customFormat="1" x14ac:dyDescent="0.3">
      <c r="A297" s="53"/>
      <c r="D297" s="8"/>
      <c r="E297" s="36"/>
      <c r="F297" s="8"/>
      <c r="G297" s="9"/>
      <c r="H297" s="9"/>
      <c r="I297" s="9"/>
    </row>
    <row r="298" spans="1:9" s="1" customFormat="1" x14ac:dyDescent="0.3">
      <c r="A298" s="53"/>
      <c r="D298" s="8"/>
      <c r="E298" s="36"/>
      <c r="F298" s="8"/>
      <c r="G298" s="9"/>
      <c r="H298" s="9"/>
      <c r="I298" s="9"/>
    </row>
    <row r="299" spans="1:9" s="1" customFormat="1" x14ac:dyDescent="0.3">
      <c r="A299" s="53"/>
      <c r="D299" s="8"/>
      <c r="E299" s="36"/>
      <c r="F299" s="8"/>
      <c r="G299" s="9"/>
      <c r="H299" s="9"/>
      <c r="I299" s="9"/>
    </row>
    <row r="300" spans="1:9" s="1" customFormat="1" x14ac:dyDescent="0.3">
      <c r="A300" s="53"/>
      <c r="D300" s="8"/>
      <c r="E300" s="36"/>
      <c r="F300" s="8"/>
      <c r="G300" s="9"/>
      <c r="H300" s="9"/>
      <c r="I300" s="9"/>
    </row>
    <row r="301" spans="1:9" s="1" customFormat="1" x14ac:dyDescent="0.3">
      <c r="A301" s="53"/>
      <c r="D301" s="8"/>
      <c r="E301" s="36"/>
      <c r="F301" s="8"/>
      <c r="G301" s="9"/>
      <c r="H301" s="9"/>
      <c r="I301" s="9"/>
    </row>
    <row r="302" spans="1:9" s="1" customFormat="1" x14ac:dyDescent="0.3">
      <c r="A302" s="53"/>
      <c r="D302" s="8"/>
      <c r="E302" s="36"/>
      <c r="F302" s="8"/>
      <c r="G302" s="9"/>
      <c r="H302" s="9"/>
      <c r="I302" s="9"/>
    </row>
    <row r="303" spans="1:9" s="1" customFormat="1" x14ac:dyDescent="0.3">
      <c r="A303" s="53"/>
      <c r="D303" s="8"/>
      <c r="E303" s="36"/>
      <c r="F303" s="8"/>
      <c r="G303" s="9"/>
      <c r="H303" s="9"/>
      <c r="I303" s="9"/>
    </row>
    <row r="304" spans="1:9" s="1" customFormat="1" x14ac:dyDescent="0.3">
      <c r="A304" s="53"/>
      <c r="D304" s="8"/>
      <c r="E304" s="36"/>
      <c r="F304" s="8"/>
      <c r="G304" s="9"/>
      <c r="H304" s="9"/>
      <c r="I304" s="9"/>
    </row>
    <row r="305" spans="1:9" s="1" customFormat="1" x14ac:dyDescent="0.3">
      <c r="A305" s="53"/>
      <c r="D305" s="8"/>
      <c r="E305" s="36"/>
      <c r="F305" s="8"/>
      <c r="G305" s="9"/>
      <c r="H305" s="9"/>
      <c r="I305" s="9"/>
    </row>
    <row r="306" spans="1:9" s="1" customFormat="1" x14ac:dyDescent="0.3">
      <c r="A306" s="53"/>
      <c r="D306" s="8"/>
      <c r="E306" s="36"/>
      <c r="F306" s="8"/>
      <c r="G306" s="9"/>
      <c r="H306" s="9"/>
      <c r="I306" s="9"/>
    </row>
    <row r="307" spans="1:9" s="1" customFormat="1" x14ac:dyDescent="0.3">
      <c r="A307" s="53"/>
      <c r="D307" s="8"/>
      <c r="E307" s="36"/>
      <c r="F307" s="8"/>
      <c r="G307" s="9"/>
      <c r="H307" s="9"/>
      <c r="I307" s="9"/>
    </row>
    <row r="308" spans="1:9" s="1" customFormat="1" x14ac:dyDescent="0.3">
      <c r="A308" s="53"/>
      <c r="D308" s="8"/>
      <c r="E308" s="36"/>
      <c r="F308" s="8"/>
      <c r="G308" s="9"/>
      <c r="H308" s="9"/>
      <c r="I308" s="9"/>
    </row>
    <row r="309" spans="1:9" s="1" customFormat="1" x14ac:dyDescent="0.3">
      <c r="A309" s="53"/>
      <c r="D309" s="8"/>
      <c r="E309" s="36"/>
      <c r="F309" s="8"/>
      <c r="G309" s="9"/>
      <c r="H309" s="9"/>
      <c r="I309" s="9"/>
    </row>
    <row r="310" spans="1:9" s="1" customFormat="1" x14ac:dyDescent="0.3">
      <c r="A310" s="53"/>
      <c r="D310" s="8"/>
      <c r="E310" s="36"/>
      <c r="F310" s="8"/>
      <c r="G310" s="9"/>
      <c r="H310" s="9"/>
      <c r="I310" s="9"/>
    </row>
    <row r="311" spans="1:9" s="1" customFormat="1" x14ac:dyDescent="0.3">
      <c r="A311" s="53"/>
      <c r="D311" s="8"/>
      <c r="E311" s="36"/>
      <c r="F311" s="8"/>
      <c r="G311" s="9"/>
      <c r="H311" s="9"/>
      <c r="I311" s="9"/>
    </row>
    <row r="312" spans="1:9" s="1" customFormat="1" x14ac:dyDescent="0.3">
      <c r="A312" s="53"/>
      <c r="D312" s="8"/>
      <c r="E312" s="36"/>
      <c r="F312" s="8"/>
      <c r="G312" s="9"/>
      <c r="H312" s="9"/>
      <c r="I312" s="9"/>
    </row>
    <row r="313" spans="1:9" s="1" customFormat="1" x14ac:dyDescent="0.3">
      <c r="A313" s="53"/>
      <c r="D313" s="8"/>
      <c r="E313" s="36"/>
      <c r="F313" s="8"/>
      <c r="G313" s="9"/>
      <c r="H313" s="9"/>
      <c r="I313" s="9"/>
    </row>
    <row r="314" spans="1:9" s="1" customFormat="1" x14ac:dyDescent="0.3">
      <c r="A314" s="53"/>
      <c r="D314" s="8"/>
      <c r="E314" s="36"/>
      <c r="F314" s="8"/>
      <c r="G314" s="9"/>
      <c r="H314" s="9"/>
      <c r="I314" s="9"/>
    </row>
    <row r="315" spans="1:9" s="1" customFormat="1" x14ac:dyDescent="0.3">
      <c r="A315" s="53"/>
      <c r="D315" s="8"/>
      <c r="E315" s="36"/>
      <c r="F315" s="8"/>
      <c r="G315" s="9"/>
      <c r="H315" s="9"/>
      <c r="I315" s="9"/>
    </row>
    <row r="316" spans="1:9" s="1" customFormat="1" x14ac:dyDescent="0.3">
      <c r="A316" s="53"/>
      <c r="D316" s="8"/>
      <c r="E316" s="36"/>
      <c r="F316" s="8"/>
      <c r="G316" s="9"/>
      <c r="H316" s="9"/>
      <c r="I316" s="9"/>
    </row>
    <row r="317" spans="1:9" s="1" customFormat="1" x14ac:dyDescent="0.3">
      <c r="A317" s="53"/>
      <c r="D317" s="8"/>
      <c r="E317" s="36"/>
      <c r="F317" s="8"/>
      <c r="G317" s="9"/>
      <c r="H317" s="9"/>
      <c r="I317" s="9"/>
    </row>
    <row r="318" spans="1:9" s="1" customFormat="1" x14ac:dyDescent="0.3">
      <c r="A318" s="53"/>
      <c r="D318" s="8"/>
      <c r="E318" s="36"/>
      <c r="F318" s="8"/>
      <c r="G318" s="9"/>
      <c r="H318" s="9"/>
      <c r="I318" s="9"/>
    </row>
    <row r="319" spans="1:9" s="1" customFormat="1" x14ac:dyDescent="0.3">
      <c r="A319" s="53"/>
      <c r="D319" s="8"/>
      <c r="E319" s="36"/>
      <c r="F319" s="8"/>
      <c r="G319" s="9"/>
      <c r="H319" s="9"/>
      <c r="I319" s="9"/>
    </row>
    <row r="320" spans="1:9" s="1" customFormat="1" x14ac:dyDescent="0.3">
      <c r="A320" s="53"/>
      <c r="D320" s="8"/>
      <c r="E320" s="36"/>
      <c r="F320" s="8"/>
      <c r="G320" s="9"/>
      <c r="H320" s="9"/>
      <c r="I320" s="9"/>
    </row>
    <row r="321" spans="1:9" s="1" customFormat="1" x14ac:dyDescent="0.3">
      <c r="A321" s="53"/>
      <c r="D321" s="8"/>
      <c r="E321" s="36"/>
      <c r="F321" s="8"/>
      <c r="G321" s="9"/>
      <c r="H321" s="9"/>
      <c r="I321" s="9"/>
    </row>
    <row r="322" spans="1:9" s="1" customFormat="1" x14ac:dyDescent="0.3">
      <c r="A322" s="53"/>
      <c r="D322" s="8"/>
      <c r="E322" s="36"/>
      <c r="F322" s="8"/>
      <c r="G322" s="9"/>
      <c r="H322" s="9"/>
      <c r="I322" s="9"/>
    </row>
    <row r="323" spans="1:9" s="1" customFormat="1" x14ac:dyDescent="0.3">
      <c r="A323" s="53"/>
      <c r="D323" s="8"/>
      <c r="E323" s="36"/>
      <c r="F323" s="8"/>
      <c r="G323" s="9"/>
      <c r="H323" s="9"/>
      <c r="I323" s="9"/>
    </row>
    <row r="324" spans="1:9" s="1" customFormat="1" x14ac:dyDescent="0.3">
      <c r="A324" s="53"/>
      <c r="D324" s="8"/>
      <c r="E324" s="36"/>
      <c r="F324" s="8"/>
      <c r="G324" s="9"/>
      <c r="H324" s="9"/>
      <c r="I324" s="9"/>
    </row>
    <row r="325" spans="1:9" s="1" customFormat="1" x14ac:dyDescent="0.3">
      <c r="A325" s="53"/>
      <c r="D325" s="8"/>
      <c r="E325" s="36"/>
      <c r="F325" s="8"/>
      <c r="G325" s="9"/>
      <c r="H325" s="9"/>
      <c r="I325" s="9"/>
    </row>
    <row r="326" spans="1:9" s="1" customFormat="1" x14ac:dyDescent="0.3">
      <c r="A326" s="53"/>
      <c r="D326" s="8"/>
      <c r="E326" s="36"/>
      <c r="F326" s="8"/>
      <c r="G326" s="9"/>
      <c r="H326" s="9"/>
      <c r="I326" s="9"/>
    </row>
    <row r="327" spans="1:9" s="1" customFormat="1" x14ac:dyDescent="0.3">
      <c r="A327" s="53"/>
      <c r="D327" s="8"/>
      <c r="E327" s="36"/>
      <c r="F327" s="8"/>
      <c r="G327" s="9"/>
      <c r="H327" s="9"/>
      <c r="I327" s="9"/>
    </row>
    <row r="328" spans="1:9" s="1" customFormat="1" x14ac:dyDescent="0.3">
      <c r="A328" s="53"/>
      <c r="D328" s="8"/>
      <c r="E328" s="36"/>
      <c r="F328" s="8"/>
      <c r="G328" s="9"/>
      <c r="H328" s="9"/>
      <c r="I328" s="9"/>
    </row>
    <row r="329" spans="1:9" s="1" customFormat="1" x14ac:dyDescent="0.3">
      <c r="A329" s="53"/>
      <c r="D329" s="8"/>
      <c r="E329" s="36"/>
      <c r="F329" s="8"/>
      <c r="G329" s="9"/>
      <c r="H329" s="9"/>
      <c r="I329" s="9"/>
    </row>
    <row r="330" spans="1:9" s="1" customFormat="1" x14ac:dyDescent="0.3">
      <c r="A330" s="53"/>
      <c r="D330" s="8"/>
      <c r="E330" s="36"/>
      <c r="F330" s="8"/>
      <c r="G330" s="9"/>
      <c r="H330" s="9"/>
      <c r="I330" s="9"/>
    </row>
    <row r="331" spans="1:9" s="1" customFormat="1" x14ac:dyDescent="0.3">
      <c r="A331" s="53"/>
      <c r="D331" s="8"/>
      <c r="E331" s="36"/>
      <c r="F331" s="8"/>
      <c r="G331" s="9"/>
      <c r="H331" s="9"/>
      <c r="I331" s="9"/>
    </row>
    <row r="332" spans="1:9" s="1" customFormat="1" x14ac:dyDescent="0.3">
      <c r="A332" s="53"/>
      <c r="D332" s="8"/>
      <c r="E332" s="36"/>
      <c r="F332" s="8"/>
      <c r="G332" s="9"/>
      <c r="H332" s="9"/>
      <c r="I332" s="9"/>
    </row>
    <row r="333" spans="1:9" s="1" customFormat="1" x14ac:dyDescent="0.3">
      <c r="A333" s="53"/>
      <c r="D333" s="8"/>
      <c r="E333" s="36"/>
      <c r="F333" s="8"/>
      <c r="G333" s="9"/>
      <c r="H333" s="9"/>
      <c r="I333" s="9"/>
    </row>
    <row r="334" spans="1:9" s="1" customFormat="1" x14ac:dyDescent="0.3">
      <c r="A334" s="53"/>
      <c r="D334" s="8"/>
      <c r="E334" s="36"/>
      <c r="F334" s="8"/>
      <c r="G334" s="9"/>
      <c r="H334" s="9"/>
      <c r="I334" s="9"/>
    </row>
    <row r="335" spans="1:9" s="1" customFormat="1" x14ac:dyDescent="0.3">
      <c r="A335" s="53"/>
      <c r="D335" s="8"/>
      <c r="E335" s="36"/>
      <c r="F335" s="8"/>
      <c r="G335" s="9"/>
      <c r="H335" s="9"/>
      <c r="I335" s="9"/>
    </row>
    <row r="336" spans="1:9" s="1" customFormat="1" x14ac:dyDescent="0.3">
      <c r="A336" s="53"/>
      <c r="D336" s="8"/>
      <c r="E336" s="36"/>
      <c r="F336" s="8"/>
      <c r="G336" s="9"/>
      <c r="H336" s="9"/>
      <c r="I336" s="9"/>
    </row>
    <row r="337" spans="1:9" s="1" customFormat="1" x14ac:dyDescent="0.3">
      <c r="A337" s="53"/>
      <c r="D337" s="8"/>
      <c r="E337" s="36"/>
      <c r="F337" s="8"/>
      <c r="G337" s="9"/>
      <c r="H337" s="9"/>
      <c r="I337" s="9"/>
    </row>
    <row r="338" spans="1:9" s="1" customFormat="1" x14ac:dyDescent="0.3">
      <c r="A338" s="53"/>
      <c r="D338" s="8"/>
      <c r="E338" s="36"/>
      <c r="F338" s="8"/>
      <c r="G338" s="9"/>
      <c r="H338" s="9"/>
      <c r="I338" s="9"/>
    </row>
    <row r="339" spans="1:9" s="1" customFormat="1" x14ac:dyDescent="0.3">
      <c r="A339" s="53"/>
      <c r="D339" s="8"/>
      <c r="E339" s="36"/>
      <c r="F339" s="8"/>
      <c r="G339" s="9"/>
      <c r="H339" s="9"/>
      <c r="I339" s="9"/>
    </row>
    <row r="340" spans="1:9" s="1" customFormat="1" x14ac:dyDescent="0.3">
      <c r="A340" s="53"/>
      <c r="D340" s="8"/>
      <c r="E340" s="36"/>
      <c r="F340" s="8"/>
      <c r="G340" s="9"/>
      <c r="H340" s="9"/>
      <c r="I340" s="9"/>
    </row>
    <row r="341" spans="1:9" s="1" customFormat="1" x14ac:dyDescent="0.3">
      <c r="A341" s="53"/>
      <c r="D341" s="8"/>
      <c r="E341" s="36"/>
      <c r="F341" s="8"/>
      <c r="G341" s="9"/>
      <c r="H341" s="9"/>
      <c r="I341" s="9"/>
    </row>
    <row r="342" spans="1:9" s="1" customFormat="1" x14ac:dyDescent="0.3">
      <c r="A342" s="53"/>
      <c r="D342" s="8"/>
      <c r="E342" s="36"/>
      <c r="F342" s="8"/>
      <c r="G342" s="9"/>
      <c r="H342" s="9"/>
      <c r="I342" s="9"/>
    </row>
    <row r="343" spans="1:9" s="1" customFormat="1" x14ac:dyDescent="0.3">
      <c r="A343" s="53"/>
      <c r="D343" s="8"/>
      <c r="E343" s="36"/>
      <c r="F343" s="8"/>
      <c r="G343" s="9"/>
      <c r="H343" s="9"/>
      <c r="I343" s="9"/>
    </row>
    <row r="344" spans="1:9" s="1" customFormat="1" x14ac:dyDescent="0.3">
      <c r="A344" s="53"/>
      <c r="D344" s="8"/>
      <c r="E344" s="36"/>
      <c r="F344" s="8"/>
      <c r="G344" s="9"/>
      <c r="H344" s="9"/>
      <c r="I344" s="9"/>
    </row>
    <row r="345" spans="1:9" s="1" customFormat="1" x14ac:dyDescent="0.3">
      <c r="A345" s="53"/>
      <c r="D345" s="8"/>
      <c r="E345" s="36"/>
      <c r="F345" s="8"/>
      <c r="G345" s="9"/>
      <c r="H345" s="9"/>
      <c r="I345" s="9"/>
    </row>
    <row r="346" spans="1:9" s="1" customFormat="1" x14ac:dyDescent="0.3">
      <c r="A346" s="53"/>
      <c r="D346" s="8"/>
      <c r="E346" s="36"/>
      <c r="F346" s="8"/>
      <c r="G346" s="9"/>
      <c r="H346" s="9"/>
      <c r="I346" s="9"/>
    </row>
    <row r="347" spans="1:9" s="1" customFormat="1" x14ac:dyDescent="0.3">
      <c r="A347" s="53"/>
      <c r="D347" s="8"/>
      <c r="E347" s="36"/>
      <c r="F347" s="8"/>
      <c r="G347" s="9"/>
      <c r="H347" s="9"/>
      <c r="I347" s="9"/>
    </row>
    <row r="348" spans="1:9" s="1" customFormat="1" x14ac:dyDescent="0.3">
      <c r="A348" s="53"/>
      <c r="D348" s="8"/>
      <c r="E348" s="36"/>
      <c r="F348" s="8"/>
      <c r="G348" s="9"/>
      <c r="H348" s="9"/>
      <c r="I348" s="9"/>
    </row>
    <row r="349" spans="1:9" s="1" customFormat="1" x14ac:dyDescent="0.3">
      <c r="A349" s="53"/>
      <c r="D349" s="8"/>
      <c r="E349" s="36"/>
      <c r="F349" s="8"/>
      <c r="G349" s="9"/>
      <c r="H349" s="9"/>
      <c r="I349" s="9"/>
    </row>
    <row r="350" spans="1:9" s="1" customFormat="1" x14ac:dyDescent="0.3">
      <c r="A350" s="53"/>
      <c r="D350" s="8"/>
      <c r="E350" s="36"/>
      <c r="F350" s="8"/>
      <c r="G350" s="9"/>
      <c r="H350" s="9"/>
      <c r="I350" s="9"/>
    </row>
    <row r="351" spans="1:9" s="1" customFormat="1" x14ac:dyDescent="0.3">
      <c r="A351" s="53"/>
      <c r="D351" s="8"/>
      <c r="E351" s="36"/>
      <c r="F351" s="8"/>
      <c r="G351" s="9"/>
      <c r="H351" s="9"/>
      <c r="I351" s="9"/>
    </row>
    <row r="352" spans="1:9" s="1" customFormat="1" x14ac:dyDescent="0.3">
      <c r="A352" s="53"/>
      <c r="D352" s="8"/>
      <c r="E352" s="36"/>
      <c r="F352" s="8"/>
      <c r="G352" s="9"/>
      <c r="H352" s="9"/>
      <c r="I352" s="9"/>
    </row>
    <row r="353" spans="1:9" s="1" customFormat="1" x14ac:dyDescent="0.3">
      <c r="A353" s="53"/>
      <c r="D353" s="8"/>
      <c r="E353" s="36"/>
      <c r="F353" s="8"/>
      <c r="G353" s="9"/>
      <c r="H353" s="9"/>
      <c r="I353" s="9"/>
    </row>
    <row r="354" spans="1:9" s="1" customFormat="1" x14ac:dyDescent="0.3">
      <c r="A354" s="53"/>
      <c r="D354" s="8"/>
      <c r="E354" s="36"/>
      <c r="F354" s="8"/>
      <c r="G354" s="9"/>
      <c r="H354" s="9"/>
      <c r="I354" s="9"/>
    </row>
    <row r="355" spans="1:9" s="1" customFormat="1" x14ac:dyDescent="0.3">
      <c r="A355" s="53"/>
      <c r="D355" s="8"/>
      <c r="E355" s="36"/>
      <c r="F355" s="8"/>
      <c r="G355" s="9"/>
      <c r="H355" s="9"/>
      <c r="I355" s="9"/>
    </row>
    <row r="356" spans="1:9" s="1" customFormat="1" x14ac:dyDescent="0.3">
      <c r="A356" s="53"/>
      <c r="D356" s="8"/>
      <c r="E356" s="36"/>
      <c r="F356" s="8"/>
      <c r="G356" s="9"/>
      <c r="H356" s="9"/>
      <c r="I356" s="9"/>
    </row>
    <row r="357" spans="1:9" s="1" customFormat="1" x14ac:dyDescent="0.3">
      <c r="A357" s="53"/>
      <c r="D357" s="8"/>
      <c r="E357" s="36"/>
      <c r="F357" s="8"/>
      <c r="G357" s="9"/>
      <c r="H357" s="9"/>
      <c r="I357" s="9"/>
    </row>
    <row r="358" spans="1:9" s="1" customFormat="1" x14ac:dyDescent="0.3">
      <c r="A358" s="53"/>
      <c r="D358" s="8"/>
      <c r="E358" s="36"/>
      <c r="F358" s="8"/>
      <c r="G358" s="9"/>
      <c r="H358" s="9"/>
      <c r="I358" s="9"/>
    </row>
    <row r="359" spans="1:9" s="1" customFormat="1" x14ac:dyDescent="0.3">
      <c r="A359" s="53"/>
      <c r="D359" s="8"/>
      <c r="E359" s="36"/>
      <c r="F359" s="8"/>
      <c r="G359" s="9"/>
      <c r="H359" s="9"/>
      <c r="I359" s="9"/>
    </row>
    <row r="360" spans="1:9" s="1" customFormat="1" x14ac:dyDescent="0.3">
      <c r="A360" s="53"/>
      <c r="D360" s="8"/>
      <c r="E360" s="36"/>
      <c r="F360" s="8"/>
      <c r="G360" s="9"/>
      <c r="H360" s="9"/>
      <c r="I360" s="9"/>
    </row>
    <row r="361" spans="1:9" s="1" customFormat="1" x14ac:dyDescent="0.3">
      <c r="A361" s="53"/>
      <c r="D361" s="8"/>
      <c r="E361" s="36"/>
      <c r="F361" s="8"/>
      <c r="G361" s="9"/>
      <c r="H361" s="9"/>
      <c r="I361" s="9"/>
    </row>
    <row r="362" spans="1:9" s="1" customFormat="1" x14ac:dyDescent="0.3">
      <c r="A362" s="53"/>
      <c r="D362" s="8"/>
      <c r="E362" s="36"/>
      <c r="F362" s="8"/>
      <c r="G362" s="9"/>
      <c r="H362" s="9"/>
      <c r="I362" s="9"/>
    </row>
    <row r="363" spans="1:9" s="1" customFormat="1" x14ac:dyDescent="0.3">
      <c r="A363" s="53"/>
      <c r="D363" s="8"/>
      <c r="E363" s="36"/>
      <c r="F363" s="8"/>
      <c r="G363" s="9"/>
      <c r="H363" s="9"/>
      <c r="I363" s="9"/>
    </row>
    <row r="364" spans="1:9" s="1" customFormat="1" x14ac:dyDescent="0.3">
      <c r="A364" s="53"/>
      <c r="D364" s="8"/>
      <c r="E364" s="36"/>
      <c r="F364" s="8"/>
      <c r="G364" s="9"/>
      <c r="H364" s="9"/>
      <c r="I364" s="9"/>
    </row>
    <row r="365" spans="1:9" s="1" customFormat="1" x14ac:dyDescent="0.3">
      <c r="A365" s="53"/>
      <c r="D365" s="8"/>
      <c r="E365" s="36"/>
      <c r="F365" s="8"/>
      <c r="G365" s="9"/>
      <c r="H365" s="9"/>
      <c r="I365" s="9"/>
    </row>
    <row r="366" spans="1:9" s="1" customFormat="1" x14ac:dyDescent="0.3">
      <c r="A366" s="53"/>
      <c r="D366" s="8"/>
      <c r="E366" s="36"/>
      <c r="F366" s="8"/>
      <c r="G366" s="9"/>
      <c r="H366" s="9"/>
      <c r="I366" s="9"/>
    </row>
    <row r="367" spans="1:9" s="1" customFormat="1" x14ac:dyDescent="0.3">
      <c r="A367" s="53"/>
      <c r="D367" s="8"/>
      <c r="E367" s="36"/>
      <c r="F367" s="8"/>
      <c r="G367" s="9"/>
      <c r="H367" s="9"/>
      <c r="I367" s="9"/>
    </row>
    <row r="368" spans="1:9" s="1" customFormat="1" x14ac:dyDescent="0.3">
      <c r="A368" s="53"/>
      <c r="D368" s="8"/>
      <c r="E368" s="36"/>
      <c r="F368" s="8"/>
      <c r="G368" s="9"/>
      <c r="H368" s="9"/>
      <c r="I368" s="9"/>
    </row>
    <row r="369" spans="1:9" s="1" customFormat="1" x14ac:dyDescent="0.3">
      <c r="A369" s="53"/>
      <c r="D369" s="8"/>
      <c r="E369" s="36"/>
      <c r="F369" s="8"/>
      <c r="G369" s="9"/>
      <c r="H369" s="9"/>
      <c r="I369" s="9"/>
    </row>
    <row r="370" spans="1:9" s="1" customFormat="1" x14ac:dyDescent="0.3">
      <c r="A370" s="53"/>
      <c r="D370" s="8"/>
      <c r="E370" s="36"/>
      <c r="F370" s="8"/>
      <c r="G370" s="9"/>
      <c r="H370" s="9"/>
      <c r="I370" s="9"/>
    </row>
    <row r="371" spans="1:9" s="1" customFormat="1" x14ac:dyDescent="0.3">
      <c r="A371" s="53"/>
      <c r="D371" s="8"/>
      <c r="E371" s="36"/>
      <c r="F371" s="8"/>
      <c r="G371" s="9"/>
      <c r="H371" s="9"/>
      <c r="I371" s="9"/>
    </row>
    <row r="372" spans="1:9" s="1" customFormat="1" x14ac:dyDescent="0.3">
      <c r="A372" s="53"/>
      <c r="D372" s="8"/>
      <c r="E372" s="36"/>
      <c r="F372" s="8"/>
      <c r="G372" s="9"/>
      <c r="H372" s="9"/>
      <c r="I372" s="9"/>
    </row>
    <row r="373" spans="1:9" s="1" customFormat="1" x14ac:dyDescent="0.3">
      <c r="A373" s="53"/>
      <c r="D373" s="8"/>
      <c r="E373" s="36"/>
      <c r="F373" s="8"/>
      <c r="G373" s="9"/>
      <c r="H373" s="9"/>
      <c r="I373" s="9"/>
    </row>
    <row r="374" spans="1:9" s="1" customFormat="1" x14ac:dyDescent="0.3">
      <c r="A374" s="53"/>
      <c r="D374" s="8"/>
      <c r="E374" s="36"/>
      <c r="F374" s="8"/>
      <c r="G374" s="9"/>
      <c r="H374" s="9"/>
      <c r="I374" s="9"/>
    </row>
    <row r="375" spans="1:9" s="1" customFormat="1" x14ac:dyDescent="0.3">
      <c r="A375" s="53"/>
      <c r="D375" s="8"/>
      <c r="E375" s="36"/>
      <c r="F375" s="8"/>
      <c r="G375" s="9"/>
      <c r="H375" s="9"/>
      <c r="I375" s="9"/>
    </row>
    <row r="376" spans="1:9" s="1" customFormat="1" x14ac:dyDescent="0.3">
      <c r="A376" s="53"/>
      <c r="D376" s="8"/>
      <c r="E376" s="36"/>
      <c r="F376" s="8"/>
      <c r="G376" s="9"/>
      <c r="H376" s="9"/>
      <c r="I376" s="9"/>
    </row>
    <row r="377" spans="1:9" s="1" customFormat="1" x14ac:dyDescent="0.3">
      <c r="A377" s="53"/>
      <c r="D377" s="8"/>
      <c r="E377" s="36"/>
      <c r="F377" s="8"/>
      <c r="G377" s="9"/>
      <c r="H377" s="9"/>
      <c r="I377" s="9"/>
    </row>
    <row r="378" spans="1:9" s="1" customFormat="1" x14ac:dyDescent="0.3">
      <c r="A378" s="53"/>
      <c r="D378" s="8"/>
      <c r="E378" s="36"/>
      <c r="F378" s="8"/>
      <c r="G378" s="9"/>
      <c r="H378" s="9"/>
      <c r="I378" s="9"/>
    </row>
    <row r="379" spans="1:9" s="1" customFormat="1" x14ac:dyDescent="0.3">
      <c r="A379" s="53"/>
      <c r="D379" s="8"/>
      <c r="E379" s="36"/>
      <c r="F379" s="8"/>
      <c r="G379" s="9"/>
      <c r="H379" s="9"/>
      <c r="I379" s="9"/>
    </row>
    <row r="380" spans="1:9" s="1" customFormat="1" x14ac:dyDescent="0.3">
      <c r="A380" s="53"/>
      <c r="D380" s="8"/>
      <c r="E380" s="36"/>
      <c r="F380" s="8"/>
      <c r="G380" s="9"/>
      <c r="H380" s="9"/>
      <c r="I380" s="9"/>
    </row>
    <row r="381" spans="1:9" s="1" customFormat="1" x14ac:dyDescent="0.3">
      <c r="A381" s="53"/>
      <c r="D381" s="8"/>
      <c r="E381" s="36"/>
      <c r="F381" s="8"/>
      <c r="G381" s="9"/>
      <c r="H381" s="9"/>
      <c r="I381" s="9"/>
    </row>
    <row r="382" spans="1:9" s="1" customFormat="1" x14ac:dyDescent="0.3">
      <c r="A382" s="53"/>
      <c r="D382" s="8"/>
      <c r="E382" s="36"/>
      <c r="F382" s="8"/>
      <c r="G382" s="9"/>
      <c r="H382" s="9"/>
      <c r="I382" s="9"/>
    </row>
    <row r="383" spans="1:9" s="1" customFormat="1" x14ac:dyDescent="0.3">
      <c r="A383" s="53"/>
      <c r="D383" s="8"/>
      <c r="E383" s="36"/>
      <c r="F383" s="8"/>
      <c r="G383" s="9"/>
      <c r="H383" s="9"/>
      <c r="I383" s="9"/>
    </row>
    <row r="384" spans="1:9" s="1" customFormat="1" x14ac:dyDescent="0.3">
      <c r="A384" s="53"/>
      <c r="D384" s="8"/>
      <c r="E384" s="36"/>
      <c r="F384" s="8"/>
      <c r="G384" s="9"/>
      <c r="H384" s="9"/>
      <c r="I384" s="9"/>
    </row>
    <row r="385" spans="1:9" s="1" customFormat="1" x14ac:dyDescent="0.3">
      <c r="A385" s="53"/>
      <c r="D385" s="8"/>
      <c r="E385" s="36"/>
      <c r="F385" s="8"/>
      <c r="G385" s="9"/>
      <c r="H385" s="9"/>
      <c r="I385" s="9"/>
    </row>
    <row r="386" spans="1:9" s="1" customFormat="1" x14ac:dyDescent="0.3">
      <c r="A386" s="53"/>
      <c r="D386" s="8"/>
      <c r="E386" s="36"/>
      <c r="F386" s="8"/>
      <c r="G386" s="9"/>
      <c r="H386" s="9"/>
      <c r="I386" s="9"/>
    </row>
    <row r="387" spans="1:9" s="1" customFormat="1" x14ac:dyDescent="0.3">
      <c r="A387" s="53"/>
      <c r="D387" s="8"/>
      <c r="E387" s="36"/>
      <c r="F387" s="8"/>
      <c r="G387" s="9"/>
      <c r="H387" s="9"/>
      <c r="I387" s="9"/>
    </row>
    <row r="388" spans="1:9" s="1" customFormat="1" x14ac:dyDescent="0.3">
      <c r="A388" s="53"/>
      <c r="D388" s="8"/>
      <c r="E388" s="36"/>
      <c r="F388" s="8"/>
      <c r="G388" s="9"/>
      <c r="H388" s="9"/>
      <c r="I388" s="9"/>
    </row>
    <row r="389" spans="1:9" s="1" customFormat="1" x14ac:dyDescent="0.3">
      <c r="A389" s="53"/>
      <c r="D389" s="8"/>
      <c r="E389" s="36"/>
      <c r="F389" s="8"/>
      <c r="G389" s="9"/>
      <c r="H389" s="9"/>
      <c r="I389" s="9"/>
    </row>
    <row r="390" spans="1:9" s="1" customFormat="1" x14ac:dyDescent="0.3">
      <c r="A390" s="53"/>
      <c r="D390" s="8"/>
      <c r="E390" s="36"/>
      <c r="F390" s="8"/>
      <c r="G390" s="9"/>
      <c r="H390" s="9"/>
      <c r="I390" s="9"/>
    </row>
    <row r="391" spans="1:9" s="1" customFormat="1" x14ac:dyDescent="0.3">
      <c r="A391" s="53"/>
      <c r="D391" s="8"/>
      <c r="E391" s="36"/>
      <c r="F391" s="8"/>
      <c r="G391" s="9"/>
      <c r="H391" s="9"/>
      <c r="I391" s="9"/>
    </row>
    <row r="392" spans="1:9" s="1" customFormat="1" x14ac:dyDescent="0.3">
      <c r="A392" s="53"/>
      <c r="D392" s="8"/>
      <c r="E392" s="36"/>
      <c r="F392" s="8"/>
      <c r="G392" s="9"/>
      <c r="H392" s="9"/>
      <c r="I392" s="9"/>
    </row>
    <row r="393" spans="1:9" s="1" customFormat="1" x14ac:dyDescent="0.3">
      <c r="A393" s="53"/>
      <c r="D393" s="8"/>
      <c r="E393" s="36"/>
      <c r="F393" s="8"/>
      <c r="G393" s="9"/>
      <c r="H393" s="9"/>
      <c r="I393" s="9"/>
    </row>
    <row r="394" spans="1:9" s="1" customFormat="1" x14ac:dyDescent="0.3">
      <c r="A394" s="53"/>
      <c r="D394" s="8"/>
      <c r="E394" s="36"/>
      <c r="F394" s="8"/>
      <c r="G394" s="9"/>
      <c r="H394" s="9"/>
      <c r="I394" s="9"/>
    </row>
    <row r="395" spans="1:9" s="1" customFormat="1" x14ac:dyDescent="0.3">
      <c r="A395" s="53"/>
      <c r="D395" s="8"/>
      <c r="E395" s="36"/>
      <c r="F395" s="8"/>
      <c r="G395" s="9"/>
      <c r="H395" s="9"/>
      <c r="I395" s="9"/>
    </row>
    <row r="396" spans="1:9" s="1" customFormat="1" x14ac:dyDescent="0.3">
      <c r="A396" s="53"/>
      <c r="D396" s="8"/>
      <c r="E396" s="36"/>
      <c r="F396" s="8"/>
      <c r="G396" s="9"/>
      <c r="H396" s="9"/>
      <c r="I396" s="9"/>
    </row>
    <row r="397" spans="1:9" s="1" customFormat="1" x14ac:dyDescent="0.3">
      <c r="A397" s="53"/>
      <c r="D397" s="8"/>
      <c r="E397" s="36"/>
      <c r="F397" s="8"/>
      <c r="G397" s="9"/>
      <c r="H397" s="9"/>
      <c r="I397" s="9"/>
    </row>
    <row r="398" spans="1:9" s="1" customFormat="1" x14ac:dyDescent="0.3">
      <c r="A398" s="53"/>
      <c r="D398" s="8"/>
      <c r="E398" s="36"/>
      <c r="F398" s="8"/>
      <c r="G398" s="9"/>
      <c r="H398" s="9"/>
      <c r="I398" s="9"/>
    </row>
    <row r="399" spans="1:9" s="1" customFormat="1" x14ac:dyDescent="0.3">
      <c r="A399" s="53"/>
      <c r="D399" s="8"/>
      <c r="E399" s="36"/>
      <c r="F399" s="8"/>
      <c r="G399" s="9"/>
      <c r="H399" s="9"/>
      <c r="I399" s="9"/>
    </row>
    <row r="400" spans="1:9" s="1" customFormat="1" x14ac:dyDescent="0.3">
      <c r="A400" s="53"/>
      <c r="D400" s="8"/>
      <c r="E400" s="36"/>
      <c r="F400" s="8"/>
      <c r="G400" s="9"/>
      <c r="H400" s="9"/>
      <c r="I400" s="9"/>
    </row>
    <row r="401" spans="1:9" s="1" customFormat="1" x14ac:dyDescent="0.3">
      <c r="A401" s="53"/>
      <c r="D401" s="8"/>
      <c r="E401" s="36"/>
      <c r="F401" s="8"/>
      <c r="G401" s="9"/>
      <c r="H401" s="9"/>
      <c r="I401" s="9"/>
    </row>
    <row r="402" spans="1:9" s="1" customFormat="1" x14ac:dyDescent="0.3">
      <c r="A402" s="53"/>
      <c r="D402" s="8"/>
      <c r="E402" s="36"/>
      <c r="F402" s="8"/>
      <c r="G402" s="9"/>
      <c r="H402" s="9"/>
      <c r="I402" s="9"/>
    </row>
    <row r="403" spans="1:9" s="1" customFormat="1" x14ac:dyDescent="0.3">
      <c r="A403" s="53"/>
      <c r="D403" s="8"/>
      <c r="E403" s="36"/>
      <c r="F403" s="8"/>
      <c r="G403" s="9"/>
      <c r="H403" s="9"/>
      <c r="I403" s="9"/>
    </row>
    <row r="404" spans="1:9" s="1" customFormat="1" x14ac:dyDescent="0.3">
      <c r="A404" s="53"/>
      <c r="D404" s="8"/>
      <c r="E404" s="36"/>
      <c r="F404" s="8"/>
      <c r="G404" s="9"/>
      <c r="H404" s="9"/>
      <c r="I404" s="9"/>
    </row>
    <row r="405" spans="1:9" s="1" customFormat="1" x14ac:dyDescent="0.3">
      <c r="A405" s="53"/>
      <c r="D405" s="8"/>
      <c r="E405" s="36"/>
      <c r="F405" s="8"/>
      <c r="G405" s="9"/>
      <c r="H405" s="9"/>
      <c r="I405" s="9"/>
    </row>
    <row r="406" spans="1:9" s="1" customFormat="1" x14ac:dyDescent="0.3">
      <c r="A406" s="53"/>
      <c r="D406" s="8"/>
      <c r="E406" s="36"/>
      <c r="F406" s="8"/>
      <c r="G406" s="9"/>
      <c r="H406" s="9"/>
      <c r="I406" s="9"/>
    </row>
    <row r="407" spans="1:9" s="1" customFormat="1" x14ac:dyDescent="0.3">
      <c r="A407" s="53"/>
      <c r="D407" s="8"/>
      <c r="E407" s="36"/>
      <c r="F407" s="8"/>
      <c r="G407" s="9"/>
      <c r="H407" s="9"/>
      <c r="I407" s="9"/>
    </row>
    <row r="408" spans="1:9" s="1" customFormat="1" x14ac:dyDescent="0.3">
      <c r="A408" s="53"/>
      <c r="D408" s="8"/>
      <c r="E408" s="36"/>
      <c r="F408" s="8"/>
      <c r="G408" s="9"/>
      <c r="H408" s="9"/>
      <c r="I408" s="9"/>
    </row>
    <row r="409" spans="1:9" s="1" customFormat="1" x14ac:dyDescent="0.3">
      <c r="A409" s="53"/>
      <c r="D409" s="8"/>
      <c r="E409" s="36"/>
      <c r="F409" s="8"/>
      <c r="G409" s="9"/>
      <c r="H409" s="9"/>
      <c r="I409" s="9"/>
    </row>
    <row r="410" spans="1:9" s="1" customFormat="1" x14ac:dyDescent="0.3">
      <c r="A410" s="53"/>
      <c r="D410" s="8"/>
      <c r="E410" s="36"/>
      <c r="F410" s="8"/>
      <c r="G410" s="9"/>
      <c r="H410" s="9"/>
      <c r="I410" s="9"/>
    </row>
    <row r="411" spans="1:9" s="1" customFormat="1" x14ac:dyDescent="0.3">
      <c r="A411" s="53"/>
      <c r="D411" s="8"/>
      <c r="E411" s="36"/>
      <c r="F411" s="8"/>
      <c r="G411" s="9"/>
      <c r="H411" s="9"/>
      <c r="I411" s="9"/>
    </row>
    <row r="412" spans="1:9" s="1" customFormat="1" x14ac:dyDescent="0.3">
      <c r="A412" s="53"/>
      <c r="D412" s="8"/>
      <c r="E412" s="36"/>
      <c r="F412" s="8"/>
      <c r="G412" s="9"/>
      <c r="H412" s="9"/>
      <c r="I412" s="9"/>
    </row>
    <row r="413" spans="1:9" s="1" customFormat="1" x14ac:dyDescent="0.3">
      <c r="A413" s="53"/>
      <c r="D413" s="8"/>
      <c r="E413" s="36"/>
      <c r="F413" s="8"/>
      <c r="G413" s="9"/>
      <c r="H413" s="9"/>
      <c r="I413" s="9"/>
    </row>
    <row r="414" spans="1:9" s="1" customFormat="1" x14ac:dyDescent="0.3">
      <c r="A414" s="53"/>
      <c r="D414" s="8"/>
      <c r="E414" s="36"/>
      <c r="F414" s="8"/>
      <c r="G414" s="9"/>
      <c r="H414" s="9"/>
      <c r="I414" s="9"/>
    </row>
    <row r="415" spans="1:9" s="1" customFormat="1" x14ac:dyDescent="0.3">
      <c r="A415" s="53"/>
      <c r="D415" s="8"/>
      <c r="E415" s="36"/>
      <c r="F415" s="8"/>
      <c r="G415" s="9"/>
      <c r="H415" s="9"/>
      <c r="I415" s="9"/>
    </row>
    <row r="416" spans="1:9" s="1" customFormat="1" x14ac:dyDescent="0.3">
      <c r="A416" s="53"/>
      <c r="D416" s="8"/>
      <c r="E416" s="36"/>
      <c r="F416" s="8"/>
      <c r="G416" s="9"/>
      <c r="H416" s="9"/>
      <c r="I416" s="9"/>
    </row>
    <row r="417" spans="1:9" s="1" customFormat="1" x14ac:dyDescent="0.3">
      <c r="A417" s="53"/>
      <c r="D417" s="8"/>
      <c r="E417" s="36"/>
      <c r="F417" s="8"/>
      <c r="G417" s="9"/>
      <c r="H417" s="9"/>
      <c r="I417" s="9"/>
    </row>
    <row r="418" spans="1:9" s="1" customFormat="1" x14ac:dyDescent="0.3">
      <c r="A418" s="53"/>
      <c r="D418" s="8"/>
      <c r="E418" s="36"/>
      <c r="F418" s="8"/>
      <c r="G418" s="9"/>
      <c r="H418" s="9"/>
      <c r="I418" s="9"/>
    </row>
    <row r="419" spans="1:9" s="1" customFormat="1" x14ac:dyDescent="0.3">
      <c r="A419" s="53"/>
      <c r="D419" s="8"/>
      <c r="E419" s="36"/>
      <c r="F419" s="8"/>
      <c r="G419" s="9"/>
      <c r="H419" s="9"/>
      <c r="I419" s="9"/>
    </row>
    <row r="420" spans="1:9" s="1" customFormat="1" x14ac:dyDescent="0.3">
      <c r="A420" s="53"/>
      <c r="D420" s="8"/>
      <c r="E420" s="36"/>
      <c r="F420" s="8"/>
      <c r="G420" s="9"/>
      <c r="H420" s="9"/>
      <c r="I420" s="9"/>
    </row>
    <row r="421" spans="1:9" s="1" customFormat="1" x14ac:dyDescent="0.3">
      <c r="A421" s="53"/>
      <c r="D421" s="8"/>
      <c r="E421" s="36"/>
      <c r="F421" s="8"/>
      <c r="G421" s="9"/>
      <c r="H421" s="9"/>
      <c r="I421" s="9"/>
    </row>
    <row r="422" spans="1:9" s="1" customFormat="1" x14ac:dyDescent="0.3">
      <c r="A422" s="53"/>
      <c r="D422" s="8"/>
      <c r="E422" s="36"/>
      <c r="F422" s="8"/>
      <c r="G422" s="9"/>
      <c r="H422" s="9"/>
      <c r="I422" s="9"/>
    </row>
    <row r="423" spans="1:9" s="1" customFormat="1" x14ac:dyDescent="0.3">
      <c r="A423" s="53"/>
      <c r="D423" s="8"/>
      <c r="E423" s="36"/>
      <c r="F423" s="8"/>
      <c r="G423" s="9"/>
      <c r="H423" s="9"/>
      <c r="I423" s="9"/>
    </row>
    <row r="424" spans="1:9" s="1" customFormat="1" x14ac:dyDescent="0.3">
      <c r="A424" s="53"/>
      <c r="D424" s="8"/>
      <c r="E424" s="36"/>
      <c r="F424" s="8"/>
      <c r="G424" s="9"/>
      <c r="H424" s="9"/>
      <c r="I424" s="9"/>
    </row>
    <row r="425" spans="1:9" s="1" customFormat="1" x14ac:dyDescent="0.3">
      <c r="A425" s="53"/>
      <c r="D425" s="8"/>
      <c r="E425" s="36"/>
      <c r="F425" s="8"/>
      <c r="G425" s="9"/>
      <c r="H425" s="9"/>
      <c r="I425" s="9"/>
    </row>
    <row r="426" spans="1:9" s="1" customFormat="1" x14ac:dyDescent="0.3">
      <c r="A426" s="53"/>
      <c r="D426" s="8"/>
      <c r="E426" s="36"/>
      <c r="F426" s="8"/>
      <c r="G426" s="9"/>
      <c r="H426" s="9"/>
      <c r="I426" s="9"/>
    </row>
    <row r="427" spans="1:9" s="1" customFormat="1" x14ac:dyDescent="0.3">
      <c r="A427" s="53"/>
      <c r="D427" s="8"/>
      <c r="E427" s="36"/>
      <c r="F427" s="8"/>
      <c r="G427" s="9"/>
      <c r="H427" s="9"/>
      <c r="I427" s="9"/>
    </row>
    <row r="428" spans="1:9" s="1" customFormat="1" x14ac:dyDescent="0.3">
      <c r="A428" s="53"/>
      <c r="D428" s="8"/>
      <c r="E428" s="36"/>
      <c r="F428" s="8"/>
      <c r="G428" s="9"/>
      <c r="H428" s="9"/>
      <c r="I428" s="9"/>
    </row>
    <row r="429" spans="1:9" s="1" customFormat="1" x14ac:dyDescent="0.3">
      <c r="A429" s="53"/>
      <c r="D429" s="8"/>
      <c r="E429" s="36"/>
      <c r="F429" s="8"/>
      <c r="G429" s="9"/>
      <c r="H429" s="9"/>
      <c r="I429" s="9"/>
    </row>
    <row r="430" spans="1:9" s="1" customFormat="1" x14ac:dyDescent="0.3">
      <c r="A430" s="53"/>
      <c r="D430" s="8"/>
      <c r="E430" s="36"/>
      <c r="F430" s="8"/>
      <c r="G430" s="9"/>
      <c r="H430" s="9"/>
      <c r="I430" s="9"/>
    </row>
    <row r="431" spans="1:9" s="1" customFormat="1" x14ac:dyDescent="0.3">
      <c r="A431" s="53"/>
      <c r="D431" s="8"/>
      <c r="E431" s="36"/>
      <c r="F431" s="8"/>
      <c r="G431" s="9"/>
      <c r="H431" s="9"/>
      <c r="I431" s="9"/>
    </row>
    <row r="432" spans="1:9" s="1" customFormat="1" x14ac:dyDescent="0.3">
      <c r="A432" s="53"/>
      <c r="D432" s="8"/>
      <c r="E432" s="36"/>
      <c r="F432" s="8"/>
      <c r="G432" s="9"/>
      <c r="H432" s="9"/>
      <c r="I432" s="9"/>
    </row>
    <row r="433" spans="1:9" s="1" customFormat="1" x14ac:dyDescent="0.3">
      <c r="A433" s="53"/>
      <c r="D433" s="8"/>
      <c r="E433" s="36"/>
      <c r="F433" s="8"/>
      <c r="G433" s="9"/>
      <c r="H433" s="9"/>
      <c r="I433" s="9"/>
    </row>
    <row r="434" spans="1:9" s="1" customFormat="1" x14ac:dyDescent="0.3">
      <c r="A434" s="53"/>
      <c r="D434" s="8"/>
      <c r="E434" s="36"/>
      <c r="F434" s="8"/>
      <c r="G434" s="9"/>
      <c r="H434" s="9"/>
      <c r="I434" s="9"/>
    </row>
    <row r="435" spans="1:9" s="1" customFormat="1" x14ac:dyDescent="0.3">
      <c r="A435" s="53"/>
      <c r="D435" s="8"/>
      <c r="E435" s="36"/>
      <c r="F435" s="8"/>
      <c r="G435" s="9"/>
      <c r="H435" s="9"/>
      <c r="I435" s="9"/>
    </row>
    <row r="436" spans="1:9" s="1" customFormat="1" x14ac:dyDescent="0.3">
      <c r="A436" s="53"/>
      <c r="D436" s="8"/>
      <c r="E436" s="36"/>
      <c r="F436" s="8"/>
      <c r="G436" s="9"/>
      <c r="H436" s="9"/>
      <c r="I436" s="9"/>
    </row>
    <row r="437" spans="1:9" s="1" customFormat="1" x14ac:dyDescent="0.3">
      <c r="A437" s="53"/>
      <c r="D437" s="8"/>
      <c r="E437" s="36"/>
      <c r="F437" s="8"/>
      <c r="G437" s="9"/>
      <c r="H437" s="9"/>
      <c r="I437" s="9"/>
    </row>
    <row r="438" spans="1:9" s="1" customFormat="1" x14ac:dyDescent="0.3">
      <c r="A438" s="53"/>
      <c r="D438" s="8"/>
      <c r="E438" s="36"/>
      <c r="F438" s="8"/>
      <c r="G438" s="9"/>
      <c r="H438" s="9"/>
      <c r="I438" s="9"/>
    </row>
    <row r="439" spans="1:9" s="1" customFormat="1" x14ac:dyDescent="0.3">
      <c r="A439" s="53"/>
      <c r="D439" s="8"/>
      <c r="E439" s="36"/>
      <c r="F439" s="8"/>
      <c r="G439" s="9"/>
      <c r="H439" s="9"/>
      <c r="I439" s="9"/>
    </row>
    <row r="440" spans="1:9" s="1" customFormat="1" x14ac:dyDescent="0.3">
      <c r="A440" s="53"/>
      <c r="D440" s="8"/>
      <c r="E440" s="36"/>
      <c r="F440" s="8"/>
      <c r="G440" s="9"/>
      <c r="H440" s="9"/>
      <c r="I440" s="9"/>
    </row>
    <row r="441" spans="1:9" s="1" customFormat="1" x14ac:dyDescent="0.3">
      <c r="A441" s="53"/>
      <c r="D441" s="8"/>
      <c r="E441" s="36"/>
      <c r="F441" s="8"/>
      <c r="G441" s="9"/>
      <c r="H441" s="9"/>
      <c r="I441" s="9"/>
    </row>
    <row r="442" spans="1:9" s="1" customFormat="1" x14ac:dyDescent="0.3">
      <c r="A442" s="53"/>
      <c r="D442" s="8"/>
      <c r="E442" s="36"/>
      <c r="F442" s="8"/>
      <c r="G442" s="9"/>
      <c r="H442" s="9"/>
      <c r="I442" s="9"/>
    </row>
    <row r="443" spans="1:9" s="1" customFormat="1" x14ac:dyDescent="0.3">
      <c r="A443" s="53"/>
      <c r="D443" s="8"/>
      <c r="E443" s="36"/>
      <c r="F443" s="8"/>
      <c r="G443" s="9"/>
      <c r="H443" s="9"/>
      <c r="I443" s="9"/>
    </row>
    <row r="444" spans="1:9" s="1" customFormat="1" x14ac:dyDescent="0.3">
      <c r="A444" s="53"/>
      <c r="D444" s="8"/>
      <c r="E444" s="36"/>
      <c r="F444" s="8"/>
      <c r="G444" s="9"/>
      <c r="H444" s="9"/>
      <c r="I444" s="9"/>
    </row>
    <row r="445" spans="1:9" s="1" customFormat="1" x14ac:dyDescent="0.3">
      <c r="A445" s="53"/>
      <c r="D445" s="8"/>
      <c r="E445" s="36"/>
      <c r="F445" s="8"/>
      <c r="G445" s="9"/>
      <c r="H445" s="9"/>
      <c r="I445" s="9"/>
    </row>
    <row r="446" spans="1:9" s="1" customFormat="1" x14ac:dyDescent="0.3">
      <c r="A446" s="53"/>
      <c r="D446" s="8"/>
      <c r="E446" s="36"/>
      <c r="F446" s="8"/>
      <c r="G446" s="9"/>
      <c r="H446" s="9"/>
      <c r="I446" s="9"/>
    </row>
    <row r="447" spans="1:9" s="1" customFormat="1" x14ac:dyDescent="0.3">
      <c r="A447" s="53"/>
      <c r="D447" s="8"/>
      <c r="E447" s="36"/>
      <c r="F447" s="8"/>
      <c r="G447" s="9"/>
      <c r="H447" s="9"/>
      <c r="I447" s="9"/>
    </row>
    <row r="448" spans="1:9" s="1" customFormat="1" x14ac:dyDescent="0.3">
      <c r="A448" s="53"/>
      <c r="D448" s="8"/>
      <c r="E448" s="36"/>
      <c r="F448" s="8"/>
      <c r="G448" s="9"/>
      <c r="H448" s="9"/>
      <c r="I448" s="9"/>
    </row>
    <row r="449" spans="1:9" s="1" customFormat="1" x14ac:dyDescent="0.3">
      <c r="A449" s="53"/>
      <c r="D449" s="8"/>
      <c r="E449" s="36"/>
      <c r="F449" s="8"/>
      <c r="G449" s="9"/>
      <c r="H449" s="9"/>
      <c r="I449" s="9"/>
    </row>
    <row r="450" spans="1:9" s="1" customFormat="1" x14ac:dyDescent="0.3">
      <c r="A450" s="53"/>
      <c r="D450" s="8"/>
      <c r="E450" s="36"/>
      <c r="F450" s="8"/>
      <c r="G450" s="9"/>
      <c r="H450" s="9"/>
      <c r="I450" s="9"/>
    </row>
    <row r="451" spans="1:9" s="1" customFormat="1" x14ac:dyDescent="0.3">
      <c r="A451" s="53"/>
      <c r="D451" s="8"/>
      <c r="E451" s="36"/>
      <c r="F451" s="8"/>
      <c r="G451" s="9"/>
      <c r="H451" s="9"/>
      <c r="I451" s="9"/>
    </row>
    <row r="452" spans="1:9" s="1" customFormat="1" x14ac:dyDescent="0.3">
      <c r="A452" s="53"/>
      <c r="D452" s="8"/>
      <c r="E452" s="36"/>
      <c r="F452" s="8"/>
      <c r="G452" s="9"/>
      <c r="H452" s="9"/>
      <c r="I452" s="9"/>
    </row>
    <row r="453" spans="1:9" s="1" customFormat="1" x14ac:dyDescent="0.3">
      <c r="A453" s="53"/>
      <c r="D453" s="8"/>
      <c r="E453" s="36"/>
      <c r="F453" s="8"/>
      <c r="G453" s="9"/>
      <c r="H453" s="9"/>
      <c r="I453" s="9"/>
    </row>
    <row r="454" spans="1:9" s="1" customFormat="1" x14ac:dyDescent="0.3">
      <c r="A454" s="53"/>
      <c r="D454" s="8"/>
      <c r="E454" s="36"/>
      <c r="F454" s="8"/>
      <c r="G454" s="9"/>
      <c r="H454" s="9"/>
      <c r="I454" s="9"/>
    </row>
    <row r="455" spans="1:9" s="1" customFormat="1" x14ac:dyDescent="0.3">
      <c r="A455" s="53"/>
      <c r="D455" s="8"/>
      <c r="E455" s="36"/>
      <c r="F455" s="8"/>
      <c r="G455" s="9"/>
      <c r="H455" s="9"/>
      <c r="I455" s="9"/>
    </row>
    <row r="456" spans="1:9" s="1" customFormat="1" x14ac:dyDescent="0.3">
      <c r="A456" s="53"/>
      <c r="D456" s="8"/>
      <c r="E456" s="36"/>
      <c r="F456" s="8"/>
      <c r="G456" s="9"/>
      <c r="H456" s="9"/>
      <c r="I456" s="9"/>
    </row>
    <row r="457" spans="1:9" s="1" customFormat="1" x14ac:dyDescent="0.3">
      <c r="A457" s="53"/>
      <c r="D457" s="8"/>
      <c r="E457" s="36"/>
      <c r="F457" s="8"/>
      <c r="G457" s="9"/>
      <c r="H457" s="9"/>
      <c r="I457" s="9"/>
    </row>
    <row r="458" spans="1:9" s="1" customFormat="1" x14ac:dyDescent="0.3">
      <c r="A458" s="53"/>
      <c r="D458" s="8"/>
      <c r="E458" s="36"/>
      <c r="F458" s="8"/>
      <c r="G458" s="9"/>
      <c r="H458" s="9"/>
      <c r="I458" s="9"/>
    </row>
    <row r="459" spans="1:9" s="1" customFormat="1" x14ac:dyDescent="0.3">
      <c r="A459" s="53"/>
      <c r="D459" s="8"/>
      <c r="E459" s="36"/>
      <c r="F459" s="8"/>
      <c r="G459" s="9"/>
      <c r="H459" s="9"/>
      <c r="I459" s="9"/>
    </row>
    <row r="460" spans="1:9" s="1" customFormat="1" x14ac:dyDescent="0.3">
      <c r="A460" s="53"/>
      <c r="D460" s="8"/>
      <c r="E460" s="36"/>
      <c r="F460" s="8"/>
      <c r="G460" s="9"/>
      <c r="H460" s="9"/>
      <c r="I460" s="9"/>
    </row>
    <row r="461" spans="1:9" s="1" customFormat="1" x14ac:dyDescent="0.3">
      <c r="A461" s="53"/>
      <c r="D461" s="8"/>
      <c r="E461" s="36"/>
      <c r="F461" s="8"/>
      <c r="G461" s="9"/>
      <c r="H461" s="9"/>
      <c r="I461" s="9"/>
    </row>
    <row r="462" spans="1:9" s="1" customFormat="1" x14ac:dyDescent="0.3">
      <c r="A462" s="53"/>
      <c r="D462" s="8"/>
      <c r="E462" s="36"/>
      <c r="F462" s="8"/>
      <c r="G462" s="9"/>
      <c r="H462" s="9"/>
      <c r="I462" s="9"/>
    </row>
    <row r="463" spans="1:9" s="1" customFormat="1" x14ac:dyDescent="0.3">
      <c r="A463" s="53"/>
      <c r="D463" s="8"/>
      <c r="E463" s="36"/>
      <c r="F463" s="8"/>
      <c r="G463" s="9"/>
      <c r="H463" s="9"/>
      <c r="I463" s="9"/>
    </row>
    <row r="464" spans="1:9" s="1" customFormat="1" x14ac:dyDescent="0.3">
      <c r="A464" s="53"/>
      <c r="D464" s="8"/>
      <c r="E464" s="36"/>
      <c r="F464" s="8"/>
      <c r="G464" s="9"/>
      <c r="H464" s="9"/>
      <c r="I464" s="9"/>
    </row>
    <row r="465" spans="1:9" s="1" customFormat="1" x14ac:dyDescent="0.3">
      <c r="A465" s="53"/>
      <c r="D465" s="8"/>
      <c r="E465" s="36"/>
      <c r="F465" s="8"/>
      <c r="G465" s="9"/>
      <c r="H465" s="9"/>
      <c r="I465" s="9"/>
    </row>
    <row r="466" spans="1:9" s="1" customFormat="1" x14ac:dyDescent="0.3">
      <c r="A466" s="53"/>
      <c r="D466" s="8"/>
      <c r="E466" s="36"/>
      <c r="F466" s="8"/>
      <c r="G466" s="9"/>
      <c r="H466" s="9"/>
      <c r="I466" s="9"/>
    </row>
    <row r="467" spans="1:9" s="1" customFormat="1" x14ac:dyDescent="0.3">
      <c r="A467" s="53"/>
      <c r="D467" s="8"/>
      <c r="E467" s="36"/>
      <c r="F467" s="8"/>
      <c r="G467" s="9"/>
      <c r="H467" s="9"/>
      <c r="I467" s="9"/>
    </row>
    <row r="468" spans="1:9" s="1" customFormat="1" x14ac:dyDescent="0.3">
      <c r="A468" s="53"/>
      <c r="D468" s="8"/>
      <c r="E468" s="36"/>
      <c r="F468" s="8"/>
      <c r="G468" s="9"/>
      <c r="H468" s="9"/>
      <c r="I468" s="9"/>
    </row>
    <row r="469" spans="1:9" s="1" customFormat="1" x14ac:dyDescent="0.3">
      <c r="A469" s="53"/>
      <c r="D469" s="8"/>
      <c r="E469" s="36"/>
      <c r="F469" s="8"/>
      <c r="G469" s="9"/>
      <c r="H469" s="9"/>
      <c r="I469" s="9"/>
    </row>
    <row r="470" spans="1:9" s="1" customFormat="1" x14ac:dyDescent="0.3">
      <c r="A470" s="53"/>
      <c r="D470" s="8"/>
      <c r="E470" s="36"/>
      <c r="F470" s="8"/>
      <c r="G470" s="9"/>
      <c r="H470" s="9"/>
      <c r="I470" s="9"/>
    </row>
    <row r="471" spans="1:9" s="1" customFormat="1" x14ac:dyDescent="0.3">
      <c r="A471" s="53"/>
      <c r="D471" s="8"/>
      <c r="E471" s="36"/>
      <c r="F471" s="8"/>
      <c r="G471" s="9"/>
      <c r="H471" s="9"/>
      <c r="I471" s="9"/>
    </row>
    <row r="472" spans="1:9" s="1" customFormat="1" x14ac:dyDescent="0.3">
      <c r="A472" s="53"/>
      <c r="D472" s="8"/>
      <c r="E472" s="36"/>
      <c r="F472" s="8"/>
      <c r="G472" s="9"/>
      <c r="H472" s="9"/>
      <c r="I472" s="9"/>
    </row>
    <row r="473" spans="1:9" s="1" customFormat="1" x14ac:dyDescent="0.3">
      <c r="A473" s="53"/>
      <c r="D473" s="8"/>
      <c r="E473" s="36"/>
      <c r="F473" s="8"/>
      <c r="G473" s="9"/>
      <c r="H473" s="9"/>
      <c r="I473" s="9"/>
    </row>
    <row r="474" spans="1:9" s="1" customFormat="1" x14ac:dyDescent="0.3">
      <c r="A474" s="53"/>
      <c r="D474" s="8"/>
      <c r="E474" s="36"/>
      <c r="F474" s="8"/>
      <c r="G474" s="9"/>
      <c r="H474" s="9"/>
      <c r="I474" s="9"/>
    </row>
    <row r="475" spans="1:9" s="1" customFormat="1" x14ac:dyDescent="0.3">
      <c r="A475" s="53"/>
      <c r="D475" s="8"/>
      <c r="E475" s="36"/>
      <c r="F475" s="8"/>
      <c r="G475" s="9"/>
      <c r="H475" s="9"/>
      <c r="I475" s="9"/>
    </row>
    <row r="476" spans="1:9" s="1" customFormat="1" x14ac:dyDescent="0.3">
      <c r="A476" s="53"/>
      <c r="D476" s="8"/>
      <c r="E476" s="36"/>
      <c r="F476" s="8"/>
      <c r="G476" s="9"/>
      <c r="H476" s="9"/>
      <c r="I476" s="9"/>
    </row>
    <row r="477" spans="1:9" s="1" customFormat="1" x14ac:dyDescent="0.3">
      <c r="A477" s="53"/>
      <c r="D477" s="8"/>
      <c r="E477" s="36"/>
      <c r="F477" s="8"/>
      <c r="G477" s="9"/>
      <c r="H477" s="9"/>
      <c r="I477" s="9"/>
    </row>
    <row r="478" spans="1:9" s="1" customFormat="1" x14ac:dyDescent="0.3">
      <c r="A478" s="53"/>
      <c r="D478" s="8"/>
      <c r="E478" s="36"/>
      <c r="F478" s="8"/>
      <c r="G478" s="9"/>
      <c r="H478" s="9"/>
      <c r="I478" s="9"/>
    </row>
    <row r="479" spans="1:9" s="1" customFormat="1" x14ac:dyDescent="0.3">
      <c r="A479" s="53"/>
      <c r="D479" s="8"/>
      <c r="E479" s="36"/>
      <c r="F479" s="8"/>
      <c r="G479" s="9"/>
      <c r="H479" s="9"/>
      <c r="I479" s="9"/>
    </row>
    <row r="480" spans="1:9" s="1" customFormat="1" x14ac:dyDescent="0.3">
      <c r="A480" s="53"/>
      <c r="D480" s="8"/>
      <c r="E480" s="36"/>
      <c r="F480" s="8"/>
      <c r="G480" s="9"/>
      <c r="H480" s="9"/>
      <c r="I480" s="9"/>
    </row>
    <row r="481" spans="1:9" s="1" customFormat="1" x14ac:dyDescent="0.3">
      <c r="A481" s="53"/>
      <c r="D481" s="8"/>
      <c r="E481" s="36"/>
      <c r="F481" s="8"/>
      <c r="G481" s="9"/>
      <c r="H481" s="9"/>
      <c r="I481" s="9"/>
    </row>
    <row r="482" spans="1:9" s="1" customFormat="1" x14ac:dyDescent="0.3">
      <c r="A482" s="53"/>
      <c r="D482" s="8"/>
      <c r="E482" s="36"/>
      <c r="F482" s="8"/>
      <c r="G482" s="9"/>
      <c r="H482" s="9"/>
      <c r="I482" s="9"/>
    </row>
    <row r="483" spans="1:9" s="1" customFormat="1" x14ac:dyDescent="0.3">
      <c r="A483" s="53"/>
      <c r="D483" s="8"/>
      <c r="E483" s="36"/>
      <c r="F483" s="8"/>
      <c r="G483" s="9"/>
      <c r="H483" s="9"/>
      <c r="I483" s="9"/>
    </row>
    <row r="484" spans="1:9" s="1" customFormat="1" x14ac:dyDescent="0.3">
      <c r="A484" s="53"/>
      <c r="D484" s="8"/>
      <c r="E484" s="36"/>
      <c r="F484" s="8"/>
      <c r="G484" s="9"/>
      <c r="H484" s="9"/>
      <c r="I484" s="9"/>
    </row>
    <row r="485" spans="1:9" s="1" customFormat="1" x14ac:dyDescent="0.3">
      <c r="A485" s="53"/>
      <c r="D485" s="8"/>
      <c r="E485" s="36"/>
      <c r="F485" s="8"/>
      <c r="G485" s="9"/>
      <c r="H485" s="9"/>
      <c r="I485" s="9"/>
    </row>
    <row r="486" spans="1:9" s="1" customFormat="1" x14ac:dyDescent="0.3">
      <c r="A486" s="53"/>
      <c r="D486" s="8"/>
      <c r="E486" s="36"/>
      <c r="F486" s="8"/>
      <c r="G486" s="9"/>
      <c r="H486" s="9"/>
      <c r="I486" s="9"/>
    </row>
    <row r="487" spans="1:9" s="1" customFormat="1" x14ac:dyDescent="0.3">
      <c r="A487" s="53"/>
      <c r="D487" s="8"/>
      <c r="E487" s="36"/>
      <c r="F487" s="8"/>
      <c r="G487" s="9"/>
      <c r="H487" s="9"/>
      <c r="I487" s="9"/>
    </row>
    <row r="488" spans="1:9" s="1" customFormat="1" x14ac:dyDescent="0.3">
      <c r="A488" s="53"/>
      <c r="D488" s="8"/>
      <c r="E488" s="36"/>
      <c r="F488" s="8"/>
      <c r="G488" s="9"/>
      <c r="H488" s="9"/>
      <c r="I488" s="9"/>
    </row>
    <row r="489" spans="1:9" s="1" customFormat="1" x14ac:dyDescent="0.3">
      <c r="A489" s="53"/>
      <c r="D489" s="8"/>
      <c r="E489" s="36"/>
      <c r="F489" s="8"/>
      <c r="G489" s="9"/>
      <c r="H489" s="9"/>
      <c r="I489" s="9"/>
    </row>
    <row r="490" spans="1:9" s="1" customFormat="1" x14ac:dyDescent="0.3">
      <c r="A490" s="53"/>
      <c r="D490" s="8"/>
      <c r="E490" s="36"/>
      <c r="F490" s="8"/>
      <c r="G490" s="9"/>
      <c r="H490" s="9"/>
      <c r="I490" s="9"/>
    </row>
    <row r="491" spans="1:9" s="1" customFormat="1" x14ac:dyDescent="0.3">
      <c r="A491" s="53"/>
      <c r="D491" s="8"/>
      <c r="E491" s="36"/>
      <c r="F491" s="8"/>
      <c r="G491" s="9"/>
      <c r="H491" s="9"/>
      <c r="I491" s="9"/>
    </row>
    <row r="492" spans="1:9" s="1" customFormat="1" x14ac:dyDescent="0.3">
      <c r="A492" s="53"/>
      <c r="D492" s="8"/>
      <c r="E492" s="36"/>
      <c r="F492" s="8"/>
      <c r="G492" s="9"/>
      <c r="H492" s="9"/>
      <c r="I492" s="9"/>
    </row>
    <row r="493" spans="1:9" s="1" customFormat="1" x14ac:dyDescent="0.3">
      <c r="A493" s="53"/>
      <c r="D493" s="8"/>
      <c r="E493" s="36"/>
      <c r="F493" s="8"/>
      <c r="G493" s="9"/>
      <c r="H493" s="9"/>
      <c r="I493" s="9"/>
    </row>
    <row r="494" spans="1:9" s="1" customFormat="1" x14ac:dyDescent="0.3">
      <c r="A494" s="53"/>
      <c r="D494" s="8"/>
      <c r="E494" s="36"/>
      <c r="F494" s="8"/>
      <c r="G494" s="9"/>
      <c r="H494" s="9"/>
      <c r="I494" s="9"/>
    </row>
    <row r="495" spans="1:9" s="1" customFormat="1" x14ac:dyDescent="0.3">
      <c r="A495" s="53"/>
      <c r="D495" s="8"/>
      <c r="E495" s="36"/>
      <c r="F495" s="8"/>
      <c r="G495" s="9"/>
      <c r="H495" s="9"/>
      <c r="I495" s="9"/>
    </row>
    <row r="496" spans="1:9" s="1" customFormat="1" x14ac:dyDescent="0.3">
      <c r="A496" s="53"/>
      <c r="D496" s="8"/>
      <c r="E496" s="36"/>
      <c r="F496" s="8"/>
      <c r="G496" s="9"/>
      <c r="H496" s="9"/>
      <c r="I496" s="9"/>
    </row>
    <row r="497" spans="1:9" s="1" customFormat="1" x14ac:dyDescent="0.3">
      <c r="A497" s="53"/>
      <c r="D497" s="8"/>
      <c r="E497" s="36"/>
      <c r="F497" s="8"/>
      <c r="G497" s="9"/>
      <c r="H497" s="9"/>
      <c r="I497" s="9"/>
    </row>
    <row r="498" spans="1:9" s="1" customFormat="1" x14ac:dyDescent="0.3">
      <c r="A498" s="53"/>
      <c r="D498" s="8"/>
      <c r="E498" s="36"/>
      <c r="F498" s="8"/>
      <c r="G498" s="9"/>
      <c r="H498" s="9"/>
      <c r="I498" s="9"/>
    </row>
    <row r="499" spans="1:9" s="1" customFormat="1" x14ac:dyDescent="0.3">
      <c r="A499" s="53"/>
      <c r="D499" s="8"/>
      <c r="E499" s="36"/>
      <c r="F499" s="8"/>
      <c r="G499" s="9"/>
      <c r="H499" s="9"/>
      <c r="I499" s="9"/>
    </row>
    <row r="500" spans="1:9" s="1" customFormat="1" x14ac:dyDescent="0.3">
      <c r="A500" s="53"/>
      <c r="D500" s="8"/>
      <c r="E500" s="36"/>
      <c r="F500" s="8"/>
      <c r="G500" s="9"/>
      <c r="H500" s="9"/>
      <c r="I500" s="9"/>
    </row>
    <row r="501" spans="1:9" s="1" customFormat="1" x14ac:dyDescent="0.3">
      <c r="A501" s="53"/>
      <c r="D501" s="8"/>
      <c r="E501" s="36"/>
      <c r="F501" s="8"/>
      <c r="G501" s="9"/>
      <c r="H501" s="9"/>
      <c r="I501" s="9"/>
    </row>
    <row r="502" spans="1:9" s="1" customFormat="1" x14ac:dyDescent="0.3">
      <c r="A502" s="53"/>
      <c r="D502" s="8"/>
      <c r="E502" s="36"/>
      <c r="F502" s="8"/>
      <c r="G502" s="9"/>
      <c r="H502" s="9"/>
      <c r="I502" s="9"/>
    </row>
    <row r="503" spans="1:9" s="1" customFormat="1" x14ac:dyDescent="0.3">
      <c r="A503" s="53"/>
      <c r="D503" s="8"/>
      <c r="E503" s="36"/>
      <c r="F503" s="8"/>
      <c r="G503" s="9"/>
      <c r="H503" s="9"/>
      <c r="I503" s="9"/>
    </row>
    <row r="504" spans="1:9" s="1" customFormat="1" x14ac:dyDescent="0.3">
      <c r="A504" s="53"/>
      <c r="D504" s="8"/>
      <c r="E504" s="36"/>
      <c r="F504" s="8"/>
      <c r="G504" s="9"/>
      <c r="H504" s="9"/>
      <c r="I504" s="9"/>
    </row>
    <row r="505" spans="1:9" s="1" customFormat="1" x14ac:dyDescent="0.3">
      <c r="A505" s="53"/>
      <c r="D505" s="8"/>
      <c r="E505" s="36"/>
      <c r="F505" s="8"/>
      <c r="G505" s="9"/>
      <c r="H505" s="9"/>
      <c r="I505" s="9"/>
    </row>
    <row r="506" spans="1:9" s="1" customFormat="1" x14ac:dyDescent="0.3">
      <c r="A506" s="53"/>
      <c r="D506" s="8"/>
      <c r="E506" s="36"/>
      <c r="F506" s="8"/>
      <c r="G506" s="9"/>
      <c r="H506" s="9"/>
      <c r="I506" s="9"/>
    </row>
    <row r="507" spans="1:9" s="1" customFormat="1" x14ac:dyDescent="0.3">
      <c r="A507" s="53"/>
      <c r="D507" s="8"/>
      <c r="E507" s="36"/>
      <c r="F507" s="8"/>
      <c r="G507" s="9"/>
      <c r="H507" s="9"/>
      <c r="I507" s="9"/>
    </row>
    <row r="508" spans="1:9" s="1" customFormat="1" x14ac:dyDescent="0.3">
      <c r="A508" s="53"/>
      <c r="D508" s="8"/>
      <c r="E508" s="36"/>
      <c r="F508" s="8"/>
      <c r="G508" s="9"/>
      <c r="H508" s="9"/>
      <c r="I508" s="9"/>
    </row>
    <row r="509" spans="1:9" s="1" customFormat="1" x14ac:dyDescent="0.3">
      <c r="A509" s="53"/>
      <c r="D509" s="8"/>
      <c r="E509" s="36"/>
      <c r="F509" s="8"/>
      <c r="G509" s="9"/>
      <c r="H509" s="9"/>
      <c r="I509" s="9"/>
    </row>
    <row r="510" spans="1:9" s="1" customFormat="1" x14ac:dyDescent="0.3">
      <c r="A510" s="53"/>
      <c r="D510" s="8"/>
      <c r="E510" s="36"/>
      <c r="F510" s="8"/>
      <c r="G510" s="9"/>
      <c r="H510" s="9"/>
      <c r="I510" s="9"/>
    </row>
    <row r="511" spans="1:9" s="1" customFormat="1" x14ac:dyDescent="0.3">
      <c r="A511" s="53"/>
      <c r="D511" s="8"/>
      <c r="E511" s="36"/>
      <c r="F511" s="8"/>
      <c r="G511" s="9"/>
      <c r="H511" s="9"/>
      <c r="I511" s="9"/>
    </row>
    <row r="512" spans="1:9" s="1" customFormat="1" x14ac:dyDescent="0.3">
      <c r="A512" s="53"/>
      <c r="D512" s="8"/>
      <c r="E512" s="36"/>
      <c r="F512" s="8"/>
      <c r="G512" s="9"/>
      <c r="H512" s="9"/>
      <c r="I512" s="9"/>
    </row>
    <row r="513" spans="1:9" s="1" customFormat="1" x14ac:dyDescent="0.3">
      <c r="A513" s="53"/>
      <c r="D513" s="8"/>
      <c r="E513" s="36"/>
      <c r="F513" s="8"/>
      <c r="G513" s="9"/>
      <c r="H513" s="9"/>
      <c r="I513" s="9"/>
    </row>
    <row r="514" spans="1:9" s="1" customFormat="1" x14ac:dyDescent="0.3">
      <c r="A514" s="53"/>
      <c r="D514" s="8"/>
      <c r="E514" s="36"/>
      <c r="F514" s="8"/>
      <c r="G514" s="9"/>
      <c r="H514" s="9"/>
      <c r="I514" s="9"/>
    </row>
    <row r="515" spans="1:9" s="1" customFormat="1" x14ac:dyDescent="0.3">
      <c r="A515" s="53"/>
      <c r="D515" s="8"/>
      <c r="E515" s="36"/>
      <c r="F515" s="8"/>
      <c r="G515" s="9"/>
      <c r="H515" s="9"/>
      <c r="I515" s="9"/>
    </row>
    <row r="516" spans="1:9" s="1" customFormat="1" x14ac:dyDescent="0.3">
      <c r="A516" s="53"/>
      <c r="D516" s="8"/>
      <c r="E516" s="36"/>
      <c r="F516" s="8"/>
      <c r="G516" s="9"/>
      <c r="H516" s="9"/>
      <c r="I516" s="9"/>
    </row>
    <row r="517" spans="1:9" s="1" customFormat="1" x14ac:dyDescent="0.3">
      <c r="A517" s="53"/>
      <c r="D517" s="8"/>
      <c r="E517" s="36"/>
      <c r="F517" s="8"/>
      <c r="G517" s="9"/>
      <c r="H517" s="9"/>
      <c r="I517" s="9"/>
    </row>
    <row r="518" spans="1:9" s="1" customFormat="1" x14ac:dyDescent="0.3">
      <c r="A518" s="53"/>
      <c r="D518" s="8"/>
      <c r="E518" s="36"/>
      <c r="F518" s="8"/>
      <c r="G518" s="9"/>
      <c r="H518" s="9"/>
      <c r="I518" s="9"/>
    </row>
    <row r="519" spans="1:9" s="1" customFormat="1" x14ac:dyDescent="0.3">
      <c r="A519" s="53"/>
      <c r="D519" s="8"/>
      <c r="E519" s="36"/>
      <c r="F519" s="8"/>
      <c r="G519" s="9"/>
      <c r="H519" s="9"/>
      <c r="I519" s="9"/>
    </row>
    <row r="520" spans="1:9" s="1" customFormat="1" x14ac:dyDescent="0.3">
      <c r="A520" s="53"/>
      <c r="D520" s="8"/>
      <c r="E520" s="36"/>
      <c r="F520" s="8"/>
      <c r="G520" s="9"/>
      <c r="H520" s="9"/>
      <c r="I520" s="9"/>
    </row>
    <row r="521" spans="1:9" s="1" customFormat="1" x14ac:dyDescent="0.3">
      <c r="A521" s="53"/>
      <c r="D521" s="8"/>
      <c r="E521" s="36"/>
      <c r="F521" s="8"/>
      <c r="G521" s="9"/>
      <c r="H521" s="9"/>
      <c r="I521" s="9"/>
    </row>
    <row r="522" spans="1:9" s="1" customFormat="1" x14ac:dyDescent="0.3">
      <c r="A522" s="53"/>
      <c r="D522" s="8"/>
      <c r="E522" s="36"/>
      <c r="F522" s="8"/>
      <c r="G522" s="9"/>
      <c r="H522" s="9"/>
      <c r="I522" s="9"/>
    </row>
    <row r="523" spans="1:9" s="1" customFormat="1" x14ac:dyDescent="0.3">
      <c r="A523" s="53"/>
      <c r="D523" s="8"/>
      <c r="E523" s="36"/>
      <c r="F523" s="8"/>
      <c r="G523" s="9"/>
      <c r="H523" s="9"/>
      <c r="I523" s="9"/>
    </row>
    <row r="524" spans="1:9" s="1" customFormat="1" x14ac:dyDescent="0.3">
      <c r="A524" s="53"/>
      <c r="D524" s="8"/>
      <c r="E524" s="36"/>
      <c r="F524" s="8"/>
      <c r="G524" s="9"/>
      <c r="H524" s="9"/>
      <c r="I524" s="9"/>
    </row>
    <row r="525" spans="1:9" s="1" customFormat="1" x14ac:dyDescent="0.3">
      <c r="A525" s="53"/>
      <c r="D525" s="8"/>
      <c r="E525" s="36"/>
      <c r="F525" s="8"/>
      <c r="G525" s="9"/>
      <c r="H525" s="9"/>
      <c r="I525" s="9"/>
    </row>
    <row r="526" spans="1:9" s="1" customFormat="1" x14ac:dyDescent="0.3">
      <c r="A526" s="53"/>
      <c r="D526" s="8"/>
      <c r="E526" s="36"/>
      <c r="F526" s="8"/>
      <c r="G526" s="9"/>
      <c r="H526" s="9"/>
      <c r="I526" s="9"/>
    </row>
    <row r="527" spans="1:9" s="1" customFormat="1" x14ac:dyDescent="0.3">
      <c r="A527" s="53"/>
      <c r="D527" s="8"/>
      <c r="E527" s="36"/>
      <c r="F527" s="8"/>
      <c r="G527" s="9"/>
      <c r="H527" s="9"/>
      <c r="I527" s="9"/>
    </row>
    <row r="528" spans="1:9" s="1" customFormat="1" x14ac:dyDescent="0.3">
      <c r="A528" s="53"/>
      <c r="D528" s="8"/>
      <c r="E528" s="36"/>
      <c r="F528" s="8"/>
      <c r="G528" s="9"/>
      <c r="H528" s="9"/>
      <c r="I528" s="9"/>
    </row>
    <row r="529" spans="1:9" s="1" customFormat="1" x14ac:dyDescent="0.3">
      <c r="A529" s="53"/>
      <c r="D529" s="8"/>
      <c r="E529" s="36"/>
      <c r="F529" s="8"/>
      <c r="G529" s="9"/>
      <c r="H529" s="9"/>
      <c r="I529" s="9"/>
    </row>
    <row r="530" spans="1:9" s="1" customFormat="1" x14ac:dyDescent="0.3">
      <c r="A530" s="53"/>
      <c r="D530" s="8"/>
      <c r="E530" s="36"/>
      <c r="F530" s="8"/>
      <c r="G530" s="9"/>
      <c r="H530" s="9"/>
      <c r="I530" s="9"/>
    </row>
    <row r="531" spans="1:9" s="1" customFormat="1" x14ac:dyDescent="0.3">
      <c r="A531" s="53"/>
      <c r="D531" s="8"/>
      <c r="E531" s="36"/>
      <c r="F531" s="8"/>
      <c r="G531" s="9"/>
      <c r="H531" s="9"/>
      <c r="I531" s="9"/>
    </row>
    <row r="532" spans="1:9" s="1" customFormat="1" x14ac:dyDescent="0.3">
      <c r="A532" s="53"/>
      <c r="D532" s="8"/>
      <c r="E532" s="36"/>
      <c r="F532" s="8"/>
      <c r="G532" s="9"/>
      <c r="H532" s="9"/>
      <c r="I532" s="9"/>
    </row>
    <row r="533" spans="1:9" s="1" customFormat="1" x14ac:dyDescent="0.3">
      <c r="A533" s="53"/>
      <c r="D533" s="8"/>
      <c r="E533" s="36"/>
      <c r="F533" s="8"/>
      <c r="G533" s="9"/>
      <c r="H533" s="9"/>
      <c r="I533" s="9"/>
    </row>
    <row r="534" spans="1:9" s="1" customFormat="1" x14ac:dyDescent="0.3">
      <c r="A534" s="53"/>
      <c r="D534" s="8"/>
      <c r="E534" s="36"/>
      <c r="F534" s="8"/>
      <c r="G534" s="9"/>
      <c r="H534" s="9"/>
      <c r="I534" s="9"/>
    </row>
    <row r="535" spans="1:9" s="1" customFormat="1" x14ac:dyDescent="0.3">
      <c r="A535" s="53"/>
      <c r="D535" s="8"/>
      <c r="E535" s="36"/>
      <c r="F535" s="8"/>
      <c r="G535" s="9"/>
      <c r="H535" s="9"/>
      <c r="I535" s="9"/>
    </row>
    <row r="536" spans="1:9" s="1" customFormat="1" x14ac:dyDescent="0.3">
      <c r="A536" s="53"/>
      <c r="D536" s="8"/>
      <c r="E536" s="36"/>
      <c r="F536" s="8"/>
      <c r="G536" s="9"/>
      <c r="H536" s="9"/>
      <c r="I536" s="9"/>
    </row>
    <row r="537" spans="1:9" s="1" customFormat="1" x14ac:dyDescent="0.3">
      <c r="A537" s="53"/>
      <c r="D537" s="8"/>
      <c r="E537" s="36"/>
      <c r="F537" s="8"/>
      <c r="G537" s="9"/>
      <c r="H537" s="9"/>
      <c r="I537" s="9"/>
    </row>
    <row r="538" spans="1:9" s="1" customFormat="1" x14ac:dyDescent="0.3">
      <c r="A538" s="53"/>
      <c r="D538" s="8"/>
      <c r="E538" s="36"/>
      <c r="F538" s="8"/>
      <c r="G538" s="9"/>
      <c r="H538" s="9"/>
      <c r="I538" s="9"/>
    </row>
    <row r="539" spans="1:9" s="1" customFormat="1" x14ac:dyDescent="0.3">
      <c r="A539" s="53"/>
      <c r="D539" s="8"/>
      <c r="E539" s="36"/>
      <c r="F539" s="8"/>
      <c r="G539" s="9"/>
      <c r="H539" s="9"/>
      <c r="I539" s="9"/>
    </row>
    <row r="540" spans="1:9" s="1" customFormat="1" x14ac:dyDescent="0.3">
      <c r="A540" s="53"/>
      <c r="D540" s="8"/>
      <c r="E540" s="36"/>
      <c r="F540" s="8"/>
      <c r="G540" s="9"/>
      <c r="H540" s="9"/>
      <c r="I540" s="9"/>
    </row>
    <row r="541" spans="1:9" s="1" customFormat="1" x14ac:dyDescent="0.3">
      <c r="A541" s="53"/>
      <c r="D541" s="8"/>
      <c r="E541" s="36"/>
      <c r="F541" s="8"/>
      <c r="G541" s="9"/>
      <c r="H541" s="9"/>
      <c r="I541" s="9"/>
    </row>
    <row r="542" spans="1:9" s="1" customFormat="1" x14ac:dyDescent="0.3">
      <c r="A542" s="53"/>
      <c r="D542" s="8"/>
      <c r="E542" s="36"/>
      <c r="F542" s="8"/>
      <c r="G542" s="9"/>
      <c r="H542" s="9"/>
      <c r="I542" s="9"/>
    </row>
    <row r="543" spans="1:9" s="1" customFormat="1" x14ac:dyDescent="0.3">
      <c r="A543" s="53"/>
      <c r="D543" s="8"/>
      <c r="E543" s="36"/>
      <c r="F543" s="8"/>
      <c r="G543" s="9"/>
      <c r="H543" s="9"/>
      <c r="I543" s="9"/>
    </row>
    <row r="544" spans="1:9" s="1" customFormat="1" x14ac:dyDescent="0.3">
      <c r="A544" s="53"/>
      <c r="D544" s="8"/>
      <c r="E544" s="36"/>
      <c r="F544" s="8"/>
      <c r="G544" s="9"/>
      <c r="H544" s="9"/>
      <c r="I544" s="9"/>
    </row>
    <row r="545" spans="1:9" s="1" customFormat="1" x14ac:dyDescent="0.3">
      <c r="A545" s="53"/>
      <c r="D545" s="8"/>
      <c r="E545" s="36"/>
      <c r="F545" s="8"/>
      <c r="G545" s="9"/>
      <c r="H545" s="9"/>
      <c r="I545" s="9"/>
    </row>
    <row r="546" spans="1:9" s="1" customFormat="1" x14ac:dyDescent="0.3">
      <c r="A546" s="53"/>
      <c r="D546" s="8"/>
      <c r="E546" s="36"/>
      <c r="F546" s="8"/>
      <c r="G546" s="9"/>
      <c r="H546" s="9"/>
      <c r="I546" s="9"/>
    </row>
    <row r="547" spans="1:9" s="1" customFormat="1" x14ac:dyDescent="0.3">
      <c r="A547" s="53"/>
      <c r="D547" s="8"/>
      <c r="E547" s="36"/>
      <c r="F547" s="8"/>
      <c r="G547" s="9"/>
      <c r="H547" s="9"/>
      <c r="I547" s="9"/>
    </row>
    <row r="548" spans="1:9" s="1" customFormat="1" x14ac:dyDescent="0.3">
      <c r="A548" s="53"/>
      <c r="D548" s="8"/>
      <c r="E548" s="36"/>
      <c r="F548" s="8"/>
      <c r="G548" s="9"/>
      <c r="H548" s="9"/>
      <c r="I548" s="9"/>
    </row>
    <row r="549" spans="1:9" s="1" customFormat="1" x14ac:dyDescent="0.3">
      <c r="A549" s="53"/>
      <c r="D549" s="8"/>
      <c r="E549" s="36"/>
      <c r="F549" s="8"/>
      <c r="G549" s="9"/>
      <c r="H549" s="9"/>
      <c r="I549" s="9"/>
    </row>
    <row r="550" spans="1:9" s="1" customFormat="1" x14ac:dyDescent="0.3">
      <c r="A550" s="53"/>
      <c r="D550" s="8"/>
      <c r="E550" s="36"/>
      <c r="F550" s="8"/>
      <c r="G550" s="9"/>
      <c r="H550" s="9"/>
      <c r="I550" s="9"/>
    </row>
    <row r="551" spans="1:9" s="1" customFormat="1" x14ac:dyDescent="0.3">
      <c r="A551" s="53"/>
      <c r="D551" s="8"/>
      <c r="E551" s="36"/>
      <c r="F551" s="8"/>
      <c r="G551" s="9"/>
      <c r="H551" s="9"/>
      <c r="I551" s="9"/>
    </row>
    <row r="552" spans="1:9" s="1" customFormat="1" x14ac:dyDescent="0.3">
      <c r="A552" s="53"/>
      <c r="D552" s="8"/>
      <c r="E552" s="36"/>
      <c r="F552" s="8"/>
      <c r="G552" s="9"/>
      <c r="H552" s="9"/>
      <c r="I552" s="9"/>
    </row>
    <row r="553" spans="1:9" s="1" customFormat="1" x14ac:dyDescent="0.3">
      <c r="A553" s="53"/>
      <c r="D553" s="8"/>
      <c r="E553" s="36"/>
      <c r="F553" s="8"/>
      <c r="G553" s="9"/>
      <c r="H553" s="9"/>
      <c r="I553" s="9"/>
    </row>
    <row r="554" spans="1:9" s="1" customFormat="1" x14ac:dyDescent="0.3">
      <c r="A554" s="53"/>
      <c r="D554" s="8"/>
      <c r="E554" s="36"/>
      <c r="F554" s="8"/>
      <c r="G554" s="9"/>
      <c r="H554" s="9"/>
      <c r="I554" s="9"/>
    </row>
    <row r="555" spans="1:9" s="1" customFormat="1" x14ac:dyDescent="0.3">
      <c r="A555" s="53"/>
      <c r="D555" s="8"/>
      <c r="E555" s="36"/>
      <c r="F555" s="8"/>
      <c r="G555" s="9"/>
      <c r="H555" s="9"/>
      <c r="I555" s="9"/>
    </row>
    <row r="556" spans="1:9" s="1" customFormat="1" x14ac:dyDescent="0.3">
      <c r="A556" s="53"/>
      <c r="D556" s="8"/>
      <c r="E556" s="36"/>
      <c r="F556" s="8"/>
      <c r="G556" s="9"/>
      <c r="H556" s="9"/>
      <c r="I556" s="9"/>
    </row>
    <row r="557" spans="1:9" s="1" customFormat="1" x14ac:dyDescent="0.3">
      <c r="A557" s="53"/>
      <c r="D557" s="8"/>
      <c r="E557" s="36"/>
      <c r="F557" s="8"/>
      <c r="G557" s="9"/>
      <c r="H557" s="9"/>
      <c r="I557" s="9"/>
    </row>
    <row r="558" spans="1:9" s="1" customFormat="1" x14ac:dyDescent="0.3">
      <c r="A558" s="53"/>
      <c r="D558" s="8"/>
      <c r="E558" s="36"/>
      <c r="F558" s="8"/>
      <c r="G558" s="9"/>
      <c r="H558" s="9"/>
      <c r="I558" s="9"/>
    </row>
    <row r="559" spans="1:9" s="1" customFormat="1" x14ac:dyDescent="0.3">
      <c r="A559" s="53"/>
      <c r="D559" s="8"/>
      <c r="E559" s="36"/>
      <c r="F559" s="8"/>
      <c r="G559" s="9"/>
      <c r="H559" s="9"/>
      <c r="I559" s="9"/>
    </row>
    <row r="560" spans="1:9" s="1" customFormat="1" x14ac:dyDescent="0.3">
      <c r="A560" s="53"/>
      <c r="D560" s="8"/>
      <c r="E560" s="36"/>
      <c r="F560" s="8"/>
      <c r="G560" s="9"/>
      <c r="H560" s="9"/>
      <c r="I560" s="9"/>
    </row>
    <row r="561" spans="1:9" s="1" customFormat="1" x14ac:dyDescent="0.3">
      <c r="A561" s="53"/>
      <c r="D561" s="8"/>
      <c r="E561" s="36"/>
      <c r="F561" s="8"/>
      <c r="G561" s="9"/>
      <c r="H561" s="9"/>
      <c r="I561" s="9"/>
    </row>
    <row r="562" spans="1:9" s="1" customFormat="1" x14ac:dyDescent="0.3">
      <c r="A562" s="53"/>
      <c r="D562" s="8"/>
      <c r="E562" s="36"/>
      <c r="F562" s="8"/>
      <c r="G562" s="9"/>
      <c r="H562" s="9"/>
      <c r="I562" s="9"/>
    </row>
    <row r="563" spans="1:9" s="1" customFormat="1" x14ac:dyDescent="0.3">
      <c r="A563" s="53"/>
      <c r="D563" s="8"/>
      <c r="E563" s="36"/>
      <c r="F563" s="8"/>
      <c r="G563" s="9"/>
      <c r="H563" s="9"/>
      <c r="I563" s="9"/>
    </row>
    <row r="564" spans="1:9" s="1" customFormat="1" x14ac:dyDescent="0.3">
      <c r="A564" s="53"/>
      <c r="D564" s="8"/>
      <c r="E564" s="36"/>
      <c r="F564" s="8"/>
      <c r="G564" s="9"/>
      <c r="H564" s="9"/>
      <c r="I564" s="9"/>
    </row>
    <row r="565" spans="1:9" s="1" customFormat="1" x14ac:dyDescent="0.3">
      <c r="A565" s="53"/>
      <c r="D565" s="8"/>
      <c r="E565" s="36"/>
      <c r="F565" s="8"/>
      <c r="G565" s="9"/>
      <c r="H565" s="9"/>
      <c r="I565" s="9"/>
    </row>
    <row r="566" spans="1:9" s="1" customFormat="1" x14ac:dyDescent="0.3">
      <c r="A566" s="53"/>
      <c r="D566" s="8"/>
      <c r="E566" s="36"/>
      <c r="F566" s="8"/>
      <c r="G566" s="9"/>
      <c r="H566" s="9"/>
      <c r="I566" s="9"/>
    </row>
    <row r="567" spans="1:9" s="1" customFormat="1" x14ac:dyDescent="0.3">
      <c r="A567" s="53"/>
      <c r="D567" s="8"/>
      <c r="E567" s="36"/>
      <c r="F567" s="8"/>
      <c r="G567" s="9"/>
      <c r="H567" s="9"/>
      <c r="I567" s="9"/>
    </row>
    <row r="568" spans="1:9" s="1" customFormat="1" x14ac:dyDescent="0.3">
      <c r="A568" s="53"/>
      <c r="D568" s="8"/>
      <c r="E568" s="36"/>
      <c r="F568" s="8"/>
      <c r="G568" s="9"/>
      <c r="H568" s="9"/>
      <c r="I568" s="9"/>
    </row>
    <row r="569" spans="1:9" s="1" customFormat="1" x14ac:dyDescent="0.3">
      <c r="A569" s="53"/>
      <c r="D569" s="8"/>
      <c r="E569" s="36"/>
      <c r="F569" s="8"/>
      <c r="G569" s="9"/>
      <c r="H569" s="9"/>
      <c r="I569" s="9"/>
    </row>
    <row r="570" spans="1:9" s="1" customFormat="1" x14ac:dyDescent="0.3">
      <c r="A570" s="53"/>
      <c r="D570" s="8"/>
      <c r="E570" s="36"/>
      <c r="F570" s="8"/>
      <c r="G570" s="9"/>
      <c r="H570" s="9"/>
      <c r="I570" s="9"/>
    </row>
    <row r="571" spans="1:9" s="1" customFormat="1" x14ac:dyDescent="0.3">
      <c r="A571" s="53"/>
      <c r="D571" s="8"/>
      <c r="E571" s="36"/>
      <c r="F571" s="8"/>
      <c r="G571" s="9"/>
      <c r="H571" s="9"/>
      <c r="I571" s="9"/>
    </row>
    <row r="572" spans="1:9" s="1" customFormat="1" x14ac:dyDescent="0.3">
      <c r="A572" s="53"/>
      <c r="D572" s="8"/>
      <c r="E572" s="36"/>
      <c r="F572" s="8"/>
      <c r="G572" s="9"/>
      <c r="H572" s="9"/>
      <c r="I572" s="9"/>
    </row>
    <row r="573" spans="1:9" s="1" customFormat="1" x14ac:dyDescent="0.3">
      <c r="A573" s="53"/>
      <c r="D573" s="8"/>
      <c r="E573" s="36"/>
      <c r="F573" s="8"/>
      <c r="G573" s="9"/>
      <c r="H573" s="9"/>
      <c r="I573" s="9"/>
    </row>
    <row r="574" spans="1:9" s="1" customFormat="1" x14ac:dyDescent="0.3">
      <c r="A574" s="53"/>
      <c r="D574" s="8"/>
      <c r="E574" s="36"/>
      <c r="F574" s="8"/>
      <c r="G574" s="9"/>
      <c r="H574" s="9"/>
      <c r="I574" s="9"/>
    </row>
    <row r="575" spans="1:9" s="1" customFormat="1" x14ac:dyDescent="0.3">
      <c r="A575" s="53"/>
      <c r="D575" s="8"/>
      <c r="E575" s="36"/>
      <c r="F575" s="8"/>
      <c r="G575" s="9"/>
      <c r="H575" s="9"/>
      <c r="I575" s="9"/>
    </row>
    <row r="576" spans="1:9" s="1" customFormat="1" x14ac:dyDescent="0.3">
      <c r="A576" s="53"/>
      <c r="D576" s="8"/>
      <c r="E576" s="36"/>
      <c r="F576" s="8"/>
      <c r="G576" s="9"/>
      <c r="H576" s="9"/>
      <c r="I576" s="9"/>
    </row>
    <row r="577" spans="1:9" s="1" customFormat="1" x14ac:dyDescent="0.3">
      <c r="A577" s="53"/>
      <c r="D577" s="8"/>
      <c r="E577" s="36"/>
      <c r="F577" s="8"/>
      <c r="G577" s="9"/>
      <c r="H577" s="9"/>
      <c r="I577" s="9"/>
    </row>
    <row r="578" spans="1:9" s="1" customFormat="1" x14ac:dyDescent="0.3">
      <c r="A578" s="53"/>
      <c r="D578" s="8"/>
      <c r="E578" s="36"/>
      <c r="F578" s="8"/>
      <c r="G578" s="9"/>
      <c r="H578" s="9"/>
      <c r="I578" s="9"/>
    </row>
    <row r="579" spans="1:9" s="1" customFormat="1" x14ac:dyDescent="0.3">
      <c r="A579" s="53"/>
      <c r="D579" s="8"/>
      <c r="E579" s="36"/>
      <c r="F579" s="8"/>
      <c r="G579" s="9"/>
      <c r="H579" s="9"/>
      <c r="I579" s="9"/>
    </row>
    <row r="580" spans="1:9" s="1" customFormat="1" x14ac:dyDescent="0.3">
      <c r="A580" s="53"/>
      <c r="D580" s="8"/>
      <c r="E580" s="36"/>
      <c r="F580" s="8"/>
      <c r="G580" s="9"/>
      <c r="H580" s="9"/>
      <c r="I580" s="9"/>
    </row>
    <row r="581" spans="1:9" s="1" customFormat="1" x14ac:dyDescent="0.3">
      <c r="A581" s="53"/>
      <c r="D581" s="8"/>
      <c r="E581" s="36"/>
      <c r="F581" s="8"/>
      <c r="G581" s="9"/>
      <c r="H581" s="9"/>
      <c r="I581" s="9"/>
    </row>
    <row r="582" spans="1:9" s="1" customFormat="1" x14ac:dyDescent="0.3">
      <c r="A582" s="53"/>
      <c r="D582" s="8"/>
      <c r="E582" s="36"/>
      <c r="F582" s="8"/>
      <c r="G582" s="9"/>
      <c r="H582" s="9"/>
      <c r="I582" s="9"/>
    </row>
    <row r="583" spans="1:9" s="1" customFormat="1" x14ac:dyDescent="0.3">
      <c r="A583" s="53"/>
      <c r="D583" s="8"/>
      <c r="E583" s="36"/>
      <c r="F583" s="8"/>
      <c r="G583" s="9"/>
      <c r="H583" s="9"/>
      <c r="I583" s="9"/>
    </row>
    <row r="584" spans="1:9" s="1" customFormat="1" x14ac:dyDescent="0.3">
      <c r="A584" s="53"/>
      <c r="D584" s="8"/>
      <c r="E584" s="36"/>
      <c r="F584" s="8"/>
      <c r="G584" s="9"/>
      <c r="H584" s="9"/>
      <c r="I584" s="9"/>
    </row>
    <row r="585" spans="1:9" s="1" customFormat="1" x14ac:dyDescent="0.3">
      <c r="A585" s="53"/>
      <c r="D585" s="8"/>
      <c r="E585" s="36"/>
      <c r="F585" s="8"/>
      <c r="G585" s="9"/>
      <c r="H585" s="9"/>
      <c r="I585" s="9"/>
    </row>
    <row r="586" spans="1:9" s="1" customFormat="1" x14ac:dyDescent="0.3">
      <c r="A586" s="53"/>
      <c r="D586" s="8"/>
      <c r="E586" s="36"/>
      <c r="F586" s="8"/>
      <c r="G586" s="9"/>
      <c r="H586" s="9"/>
      <c r="I586" s="9"/>
    </row>
    <row r="587" spans="1:9" s="1" customFormat="1" x14ac:dyDescent="0.3">
      <c r="A587" s="53"/>
      <c r="D587" s="8"/>
      <c r="E587" s="36"/>
      <c r="F587" s="8"/>
      <c r="G587" s="9"/>
      <c r="H587" s="9"/>
      <c r="I587" s="9"/>
    </row>
    <row r="588" spans="1:9" s="1" customFormat="1" x14ac:dyDescent="0.3">
      <c r="A588" s="53"/>
      <c r="D588" s="8"/>
      <c r="E588" s="36"/>
      <c r="F588" s="8"/>
      <c r="G588" s="9"/>
      <c r="H588" s="9"/>
      <c r="I588" s="9"/>
    </row>
    <row r="589" spans="1:9" s="1" customFormat="1" x14ac:dyDescent="0.3">
      <c r="A589" s="53"/>
      <c r="D589" s="8"/>
      <c r="E589" s="36"/>
      <c r="F589" s="8"/>
      <c r="G589" s="9"/>
      <c r="H589" s="9"/>
      <c r="I589" s="9"/>
    </row>
    <row r="590" spans="1:9" s="1" customFormat="1" x14ac:dyDescent="0.3">
      <c r="A590" s="53"/>
      <c r="D590" s="8"/>
      <c r="E590" s="36"/>
      <c r="F590" s="8"/>
      <c r="G590" s="9"/>
      <c r="H590" s="9"/>
      <c r="I590" s="9"/>
    </row>
    <row r="591" spans="1:9" s="1" customFormat="1" x14ac:dyDescent="0.3">
      <c r="A591" s="53"/>
      <c r="D591" s="8"/>
      <c r="E591" s="36"/>
      <c r="F591" s="8"/>
      <c r="G591" s="9"/>
      <c r="H591" s="9"/>
      <c r="I591" s="9"/>
    </row>
    <row r="592" spans="1:9" s="1" customFormat="1" x14ac:dyDescent="0.3">
      <c r="A592" s="53"/>
      <c r="D592" s="8"/>
      <c r="E592" s="36"/>
      <c r="F592" s="8"/>
      <c r="G592" s="9"/>
      <c r="H592" s="9"/>
      <c r="I592" s="9"/>
    </row>
    <row r="593" spans="1:9" s="1" customFormat="1" x14ac:dyDescent="0.3">
      <c r="A593" s="53"/>
      <c r="D593" s="8"/>
      <c r="E593" s="36"/>
      <c r="F593" s="8"/>
      <c r="G593" s="9"/>
      <c r="H593" s="9"/>
      <c r="I593" s="9"/>
    </row>
    <row r="594" spans="1:9" s="1" customFormat="1" x14ac:dyDescent="0.3">
      <c r="A594" s="53"/>
      <c r="D594" s="8"/>
      <c r="E594" s="36"/>
      <c r="F594" s="8"/>
      <c r="G594" s="9"/>
      <c r="H594" s="9"/>
      <c r="I594" s="9"/>
    </row>
    <row r="595" spans="1:9" s="1" customFormat="1" x14ac:dyDescent="0.3">
      <c r="A595" s="53"/>
      <c r="D595" s="8"/>
      <c r="E595" s="36"/>
      <c r="F595" s="8"/>
      <c r="G595" s="9"/>
      <c r="H595" s="9"/>
      <c r="I595" s="9"/>
    </row>
    <row r="596" spans="1:9" s="1" customFormat="1" x14ac:dyDescent="0.3">
      <c r="A596" s="53"/>
      <c r="D596" s="8"/>
      <c r="E596" s="36"/>
      <c r="F596" s="8"/>
      <c r="G596" s="9"/>
      <c r="H596" s="9"/>
      <c r="I596" s="9"/>
    </row>
    <row r="597" spans="1:9" s="1" customFormat="1" x14ac:dyDescent="0.3">
      <c r="A597" s="53"/>
      <c r="D597" s="8"/>
      <c r="E597" s="36"/>
      <c r="F597" s="8"/>
      <c r="G597" s="9"/>
      <c r="H597" s="9"/>
      <c r="I597" s="9"/>
    </row>
    <row r="598" spans="1:9" s="1" customFormat="1" x14ac:dyDescent="0.3">
      <c r="A598" s="53"/>
      <c r="D598" s="8"/>
      <c r="E598" s="36"/>
      <c r="F598" s="8"/>
      <c r="G598" s="9"/>
      <c r="H598" s="9"/>
      <c r="I598" s="9"/>
    </row>
    <row r="599" spans="1:9" s="1" customFormat="1" x14ac:dyDescent="0.3">
      <c r="A599" s="53"/>
      <c r="D599" s="8"/>
      <c r="E599" s="36"/>
      <c r="F599" s="8"/>
      <c r="G599" s="9"/>
      <c r="H599" s="9"/>
      <c r="I599" s="9"/>
    </row>
    <row r="600" spans="1:9" s="1" customFormat="1" x14ac:dyDescent="0.3">
      <c r="A600" s="53"/>
      <c r="D600" s="8"/>
      <c r="E600" s="36"/>
      <c r="F600" s="8"/>
      <c r="G600" s="9"/>
      <c r="H600" s="9"/>
      <c r="I600" s="9"/>
    </row>
    <row r="601" spans="1:9" s="1" customFormat="1" x14ac:dyDescent="0.3">
      <c r="A601" s="53"/>
      <c r="D601" s="8"/>
      <c r="E601" s="36"/>
      <c r="F601" s="8"/>
      <c r="G601" s="9"/>
      <c r="H601" s="9"/>
      <c r="I601" s="9"/>
    </row>
    <row r="602" spans="1:9" s="1" customFormat="1" x14ac:dyDescent="0.3">
      <c r="A602" s="53"/>
      <c r="D602" s="8"/>
      <c r="E602" s="36"/>
      <c r="F602" s="8"/>
      <c r="G602" s="9"/>
      <c r="H602" s="9"/>
      <c r="I602" s="9"/>
    </row>
    <row r="603" spans="1:9" s="1" customFormat="1" x14ac:dyDescent="0.3">
      <c r="A603" s="53"/>
      <c r="D603" s="8"/>
      <c r="E603" s="36"/>
      <c r="F603" s="8"/>
      <c r="G603" s="9"/>
      <c r="H603" s="9"/>
      <c r="I603" s="9"/>
    </row>
    <row r="604" spans="1:9" s="1" customFormat="1" x14ac:dyDescent="0.3">
      <c r="A604" s="53"/>
      <c r="D604" s="8"/>
      <c r="E604" s="36"/>
      <c r="F604" s="8"/>
      <c r="G604" s="9"/>
      <c r="H604" s="9"/>
      <c r="I604" s="9"/>
    </row>
    <row r="605" spans="1:9" s="1" customFormat="1" x14ac:dyDescent="0.3">
      <c r="A605" s="53"/>
      <c r="D605" s="8"/>
      <c r="E605" s="36"/>
      <c r="F605" s="8"/>
      <c r="G605" s="9"/>
      <c r="H605" s="9"/>
      <c r="I605" s="9"/>
    </row>
    <row r="606" spans="1:9" s="1" customFormat="1" x14ac:dyDescent="0.3">
      <c r="A606" s="53"/>
      <c r="D606" s="8"/>
      <c r="E606" s="36"/>
      <c r="F606" s="8"/>
      <c r="G606" s="9"/>
      <c r="H606" s="9"/>
      <c r="I606" s="9"/>
    </row>
    <row r="607" spans="1:9" s="1" customFormat="1" x14ac:dyDescent="0.3">
      <c r="A607" s="53"/>
      <c r="D607" s="8"/>
      <c r="E607" s="36"/>
      <c r="F607" s="8"/>
      <c r="G607" s="9"/>
      <c r="H607" s="9"/>
      <c r="I607" s="9"/>
    </row>
    <row r="608" spans="1:9" s="1" customFormat="1" x14ac:dyDescent="0.3">
      <c r="A608" s="53"/>
      <c r="D608" s="8"/>
      <c r="E608" s="36"/>
      <c r="F608" s="8"/>
      <c r="G608" s="9"/>
      <c r="H608" s="9"/>
      <c r="I608" s="9"/>
    </row>
    <row r="609" spans="1:9" s="1" customFormat="1" x14ac:dyDescent="0.3">
      <c r="A609" s="53"/>
      <c r="D609" s="8"/>
      <c r="E609" s="36"/>
      <c r="F609" s="8"/>
      <c r="G609" s="9"/>
      <c r="H609" s="9"/>
      <c r="I609" s="9"/>
    </row>
    <row r="610" spans="1:9" s="1" customFormat="1" x14ac:dyDescent="0.3">
      <c r="A610" s="53"/>
      <c r="D610" s="8"/>
      <c r="E610" s="36"/>
      <c r="F610" s="8"/>
      <c r="G610" s="9"/>
      <c r="H610" s="9"/>
      <c r="I610" s="9"/>
    </row>
    <row r="611" spans="1:9" s="1" customFormat="1" x14ac:dyDescent="0.3">
      <c r="A611" s="53"/>
      <c r="D611" s="8"/>
      <c r="E611" s="36"/>
      <c r="F611" s="8"/>
      <c r="G611" s="9"/>
      <c r="H611" s="9"/>
      <c r="I611" s="9"/>
    </row>
    <row r="612" spans="1:9" s="1" customFormat="1" x14ac:dyDescent="0.3">
      <c r="A612" s="53"/>
      <c r="D612" s="8"/>
      <c r="E612" s="36"/>
      <c r="F612" s="8"/>
      <c r="G612" s="9"/>
      <c r="H612" s="9"/>
      <c r="I612" s="9"/>
    </row>
    <row r="613" spans="1:9" s="1" customFormat="1" x14ac:dyDescent="0.3">
      <c r="A613" s="53"/>
      <c r="D613" s="8"/>
      <c r="E613" s="36"/>
      <c r="F613" s="8"/>
      <c r="G613" s="9"/>
      <c r="H613" s="9"/>
      <c r="I613" s="9"/>
    </row>
    <row r="614" spans="1:9" s="1" customFormat="1" x14ac:dyDescent="0.3">
      <c r="A614" s="53"/>
      <c r="D614" s="8"/>
      <c r="E614" s="36"/>
      <c r="F614" s="8"/>
      <c r="G614" s="9"/>
      <c r="H614" s="9"/>
      <c r="I614" s="9"/>
    </row>
    <row r="615" spans="1:9" s="1" customFormat="1" x14ac:dyDescent="0.3">
      <c r="A615" s="53"/>
      <c r="D615" s="8"/>
      <c r="E615" s="36"/>
      <c r="F615" s="8"/>
      <c r="G615" s="9"/>
      <c r="H615" s="9"/>
      <c r="I615" s="9"/>
    </row>
    <row r="616" spans="1:9" s="1" customFormat="1" x14ac:dyDescent="0.3">
      <c r="A616" s="53"/>
      <c r="D616" s="8"/>
      <c r="E616" s="36"/>
      <c r="F616" s="8"/>
      <c r="G616" s="9"/>
      <c r="H616" s="9"/>
      <c r="I616" s="9"/>
    </row>
    <row r="617" spans="1:9" s="1" customFormat="1" x14ac:dyDescent="0.3">
      <c r="A617" s="53"/>
      <c r="D617" s="8"/>
      <c r="E617" s="36"/>
      <c r="F617" s="8"/>
      <c r="G617" s="9"/>
      <c r="H617" s="9"/>
      <c r="I617" s="9"/>
    </row>
    <row r="618" spans="1:9" s="1" customFormat="1" x14ac:dyDescent="0.3">
      <c r="A618" s="53"/>
      <c r="D618" s="8"/>
      <c r="E618" s="36"/>
      <c r="F618" s="8"/>
      <c r="G618" s="9"/>
      <c r="H618" s="9"/>
      <c r="I618" s="9"/>
    </row>
    <row r="619" spans="1:9" s="1" customFormat="1" x14ac:dyDescent="0.3">
      <c r="A619" s="53"/>
      <c r="D619" s="8"/>
      <c r="E619" s="36"/>
      <c r="F619" s="8"/>
      <c r="G619" s="9"/>
      <c r="H619" s="9"/>
      <c r="I619" s="9"/>
    </row>
    <row r="620" spans="1:9" s="1" customFormat="1" x14ac:dyDescent="0.3">
      <c r="A620" s="53"/>
      <c r="D620" s="8"/>
      <c r="E620" s="36"/>
      <c r="F620" s="8"/>
      <c r="G620" s="9"/>
      <c r="H620" s="9"/>
      <c r="I620" s="9"/>
    </row>
    <row r="621" spans="1:9" s="1" customFormat="1" x14ac:dyDescent="0.3">
      <c r="A621" s="53"/>
      <c r="D621" s="8"/>
      <c r="E621" s="36"/>
      <c r="F621" s="8"/>
      <c r="G621" s="9"/>
      <c r="H621" s="9"/>
      <c r="I621" s="9"/>
    </row>
    <row r="622" spans="1:9" s="1" customFormat="1" x14ac:dyDescent="0.3">
      <c r="A622" s="53"/>
      <c r="D622" s="8"/>
      <c r="E622" s="36"/>
      <c r="F622" s="8"/>
      <c r="G622" s="9"/>
      <c r="H622" s="9"/>
      <c r="I622" s="9"/>
    </row>
    <row r="623" spans="1:9" s="1" customFormat="1" x14ac:dyDescent="0.3">
      <c r="A623" s="53"/>
      <c r="D623" s="8"/>
      <c r="E623" s="36"/>
      <c r="F623" s="8"/>
      <c r="G623" s="9"/>
      <c r="H623" s="9"/>
      <c r="I623" s="9"/>
    </row>
    <row r="624" spans="1:9" s="1" customFormat="1" x14ac:dyDescent="0.3">
      <c r="A624" s="53"/>
      <c r="D624" s="8"/>
      <c r="E624" s="36"/>
      <c r="F624" s="8"/>
      <c r="G624" s="9"/>
      <c r="H624" s="9"/>
      <c r="I624" s="9"/>
    </row>
    <row r="625" spans="1:9" s="1" customFormat="1" x14ac:dyDescent="0.3">
      <c r="A625" s="53"/>
      <c r="D625" s="8"/>
      <c r="E625" s="36"/>
      <c r="F625" s="8"/>
      <c r="G625" s="9"/>
      <c r="H625" s="9"/>
      <c r="I625" s="9"/>
    </row>
    <row r="626" spans="1:9" s="1" customFormat="1" x14ac:dyDescent="0.3">
      <c r="A626" s="53"/>
      <c r="D626" s="8"/>
      <c r="E626" s="36"/>
      <c r="F626" s="8"/>
      <c r="G626" s="9"/>
      <c r="H626" s="9"/>
      <c r="I626" s="9"/>
    </row>
    <row r="627" spans="1:9" s="1" customFormat="1" x14ac:dyDescent="0.3">
      <c r="A627" s="53"/>
      <c r="D627" s="8"/>
      <c r="E627" s="36"/>
      <c r="F627" s="8"/>
      <c r="G627" s="9"/>
      <c r="H627" s="9"/>
      <c r="I627" s="9"/>
    </row>
    <row r="628" spans="1:9" s="1" customFormat="1" x14ac:dyDescent="0.3">
      <c r="A628" s="53"/>
      <c r="D628" s="8"/>
      <c r="E628" s="36"/>
      <c r="F628" s="8"/>
      <c r="G628" s="9"/>
      <c r="H628" s="9"/>
      <c r="I628" s="9"/>
    </row>
    <row r="629" spans="1:9" s="1" customFormat="1" x14ac:dyDescent="0.3">
      <c r="A629" s="53"/>
      <c r="D629" s="8"/>
      <c r="E629" s="36"/>
      <c r="F629" s="8"/>
      <c r="G629" s="9"/>
      <c r="H629" s="9"/>
      <c r="I629" s="9"/>
    </row>
    <row r="630" spans="1:9" s="1" customFormat="1" x14ac:dyDescent="0.3">
      <c r="A630" s="53"/>
      <c r="D630" s="8"/>
      <c r="E630" s="36"/>
      <c r="F630" s="8"/>
      <c r="G630" s="9"/>
      <c r="H630" s="9"/>
      <c r="I630" s="9"/>
    </row>
    <row r="631" spans="1:9" s="1" customFormat="1" x14ac:dyDescent="0.3">
      <c r="A631" s="53"/>
      <c r="D631" s="8"/>
      <c r="E631" s="36"/>
      <c r="F631" s="8"/>
      <c r="G631" s="9"/>
      <c r="H631" s="9"/>
      <c r="I631" s="9"/>
    </row>
    <row r="632" spans="1:9" s="1" customFormat="1" x14ac:dyDescent="0.3">
      <c r="A632" s="53"/>
      <c r="D632" s="8"/>
      <c r="E632" s="36"/>
      <c r="F632" s="8"/>
      <c r="G632" s="9"/>
      <c r="H632" s="9"/>
      <c r="I632" s="9"/>
    </row>
    <row r="633" spans="1:9" s="1" customFormat="1" x14ac:dyDescent="0.3">
      <c r="A633" s="53"/>
      <c r="D633" s="8"/>
      <c r="E633" s="36"/>
      <c r="F633" s="8"/>
      <c r="G633" s="9"/>
      <c r="H633" s="9"/>
      <c r="I633" s="9"/>
    </row>
    <row r="634" spans="1:9" s="1" customFormat="1" x14ac:dyDescent="0.3">
      <c r="A634" s="53"/>
      <c r="D634" s="8"/>
      <c r="E634" s="36"/>
      <c r="F634" s="8"/>
      <c r="G634" s="9"/>
      <c r="H634" s="9"/>
      <c r="I634" s="9"/>
    </row>
    <row r="635" spans="1:9" s="1" customFormat="1" x14ac:dyDescent="0.3">
      <c r="A635" s="53"/>
      <c r="D635" s="8"/>
      <c r="E635" s="36"/>
      <c r="F635" s="8"/>
      <c r="G635" s="9"/>
      <c r="H635" s="9"/>
      <c r="I635" s="9"/>
    </row>
    <row r="636" spans="1:9" s="1" customFormat="1" x14ac:dyDescent="0.3">
      <c r="A636" s="53"/>
      <c r="D636" s="8"/>
      <c r="E636" s="36"/>
      <c r="F636" s="8"/>
      <c r="G636" s="9"/>
      <c r="H636" s="9"/>
      <c r="I636" s="9"/>
    </row>
    <row r="637" spans="1:9" s="1" customFormat="1" x14ac:dyDescent="0.3">
      <c r="A637" s="53"/>
      <c r="D637" s="8"/>
      <c r="E637" s="36"/>
      <c r="F637" s="8"/>
      <c r="G637" s="9"/>
      <c r="H637" s="9"/>
      <c r="I637" s="9"/>
    </row>
    <row r="638" spans="1:9" s="1" customFormat="1" x14ac:dyDescent="0.3">
      <c r="A638" s="53"/>
      <c r="D638" s="8"/>
      <c r="E638" s="36"/>
      <c r="F638" s="8"/>
      <c r="G638" s="9"/>
      <c r="H638" s="9"/>
      <c r="I638" s="9"/>
    </row>
    <row r="639" spans="1:9" s="1" customFormat="1" x14ac:dyDescent="0.3">
      <c r="A639" s="53"/>
      <c r="D639" s="8"/>
      <c r="E639" s="36"/>
      <c r="F639" s="8"/>
      <c r="G639" s="9"/>
      <c r="H639" s="9"/>
      <c r="I639" s="9"/>
    </row>
    <row r="640" spans="1:9" s="1" customFormat="1" x14ac:dyDescent="0.3">
      <c r="A640" s="53"/>
      <c r="D640" s="8"/>
      <c r="E640" s="36"/>
      <c r="F640" s="8"/>
      <c r="G640" s="9"/>
      <c r="H640" s="9"/>
      <c r="I640" s="9"/>
    </row>
    <row r="641" spans="1:9" s="1" customFormat="1" x14ac:dyDescent="0.3">
      <c r="A641" s="53"/>
      <c r="D641" s="8"/>
      <c r="E641" s="36"/>
      <c r="F641" s="8"/>
      <c r="G641" s="9"/>
      <c r="H641" s="9"/>
      <c r="I641" s="9"/>
    </row>
    <row r="642" spans="1:9" s="1" customFormat="1" x14ac:dyDescent="0.3">
      <c r="A642" s="53"/>
      <c r="D642" s="8"/>
      <c r="E642" s="36"/>
      <c r="F642" s="8"/>
      <c r="G642" s="9"/>
      <c r="H642" s="9"/>
      <c r="I642" s="9"/>
    </row>
    <row r="643" spans="1:9" s="1" customFormat="1" x14ac:dyDescent="0.3">
      <c r="A643" s="53"/>
      <c r="D643" s="8"/>
      <c r="E643" s="36"/>
      <c r="F643" s="8"/>
      <c r="G643" s="9"/>
      <c r="H643" s="9"/>
      <c r="I643" s="9"/>
    </row>
    <row r="644" spans="1:9" s="1" customFormat="1" x14ac:dyDescent="0.3">
      <c r="A644" s="53"/>
      <c r="D644" s="8"/>
      <c r="E644" s="36"/>
      <c r="F644" s="8"/>
      <c r="G644" s="9"/>
      <c r="H644" s="9"/>
      <c r="I644" s="9"/>
    </row>
    <row r="645" spans="1:9" s="1" customFormat="1" x14ac:dyDescent="0.3">
      <c r="A645" s="53"/>
      <c r="D645" s="8"/>
      <c r="E645" s="36"/>
      <c r="F645" s="8"/>
      <c r="G645" s="9"/>
      <c r="H645" s="9"/>
      <c r="I645" s="9"/>
    </row>
    <row r="646" spans="1:9" s="1" customFormat="1" x14ac:dyDescent="0.3">
      <c r="A646" s="53"/>
      <c r="D646" s="8"/>
      <c r="E646" s="36"/>
      <c r="F646" s="8"/>
      <c r="G646" s="9"/>
      <c r="H646" s="9"/>
      <c r="I646" s="9"/>
    </row>
    <row r="647" spans="1:9" s="1" customFormat="1" x14ac:dyDescent="0.3">
      <c r="A647" s="53"/>
      <c r="D647" s="8"/>
      <c r="E647" s="36"/>
      <c r="F647" s="8"/>
      <c r="G647" s="9"/>
      <c r="H647" s="9"/>
      <c r="I647" s="9"/>
    </row>
    <row r="648" spans="1:9" s="1" customFormat="1" x14ac:dyDescent="0.3">
      <c r="A648" s="53"/>
      <c r="D648" s="8"/>
      <c r="E648" s="36"/>
      <c r="F648" s="8"/>
      <c r="G648" s="9"/>
      <c r="H648" s="9"/>
      <c r="I648" s="9"/>
    </row>
    <row r="649" spans="1:9" s="1" customFormat="1" x14ac:dyDescent="0.3">
      <c r="A649" s="53"/>
      <c r="D649" s="8"/>
      <c r="E649" s="36"/>
      <c r="F649" s="8"/>
      <c r="G649" s="9"/>
      <c r="H649" s="9"/>
      <c r="I649" s="9"/>
    </row>
    <row r="650" spans="1:9" s="1" customFormat="1" x14ac:dyDescent="0.3">
      <c r="A650" s="53"/>
      <c r="D650" s="8"/>
      <c r="E650" s="36"/>
      <c r="F650" s="8"/>
      <c r="G650" s="9"/>
      <c r="H650" s="9"/>
      <c r="I650" s="9"/>
    </row>
    <row r="651" spans="1:9" s="1" customFormat="1" x14ac:dyDescent="0.3">
      <c r="A651" s="53"/>
      <c r="D651" s="8"/>
      <c r="E651" s="36"/>
      <c r="F651" s="8"/>
      <c r="G651" s="9"/>
      <c r="H651" s="9"/>
      <c r="I651" s="9"/>
    </row>
    <row r="652" spans="1:9" s="1" customFormat="1" x14ac:dyDescent="0.3">
      <c r="A652" s="53"/>
      <c r="D652" s="8"/>
      <c r="E652" s="36"/>
      <c r="F652" s="8"/>
      <c r="G652" s="9"/>
      <c r="H652" s="9"/>
      <c r="I652" s="9"/>
    </row>
    <row r="653" spans="1:9" s="1" customFormat="1" x14ac:dyDescent="0.3">
      <c r="A653" s="53"/>
      <c r="D653" s="8"/>
      <c r="E653" s="36"/>
      <c r="F653" s="8"/>
      <c r="G653" s="9"/>
      <c r="H653" s="9"/>
      <c r="I653" s="9"/>
    </row>
    <row r="654" spans="1:9" s="1" customFormat="1" x14ac:dyDescent="0.3">
      <c r="A654" s="53"/>
      <c r="D654" s="8"/>
      <c r="E654" s="36"/>
      <c r="F654" s="8"/>
      <c r="G654" s="9"/>
      <c r="H654" s="9"/>
      <c r="I654" s="9"/>
    </row>
    <row r="655" spans="1:9" s="1" customFormat="1" x14ac:dyDescent="0.3">
      <c r="A655" s="53"/>
      <c r="D655" s="8"/>
      <c r="E655" s="36"/>
      <c r="F655" s="8"/>
      <c r="G655" s="9"/>
      <c r="H655" s="9"/>
      <c r="I655" s="9"/>
    </row>
    <row r="656" spans="1:9" s="1" customFormat="1" x14ac:dyDescent="0.3">
      <c r="A656" s="53"/>
      <c r="D656" s="8"/>
      <c r="E656" s="36"/>
      <c r="F656" s="8"/>
      <c r="G656" s="9"/>
      <c r="H656" s="9"/>
      <c r="I656" s="9"/>
    </row>
    <row r="657" spans="1:9" s="1" customFormat="1" x14ac:dyDescent="0.3">
      <c r="A657" s="53"/>
      <c r="D657" s="8"/>
      <c r="E657" s="36"/>
      <c r="F657" s="8"/>
      <c r="G657" s="9"/>
      <c r="H657" s="9"/>
      <c r="I657" s="9"/>
    </row>
    <row r="658" spans="1:9" s="1" customFormat="1" x14ac:dyDescent="0.3">
      <c r="A658" s="53"/>
      <c r="D658" s="8"/>
      <c r="E658" s="36"/>
      <c r="F658" s="8"/>
      <c r="G658" s="9"/>
      <c r="H658" s="9"/>
      <c r="I658" s="9"/>
    </row>
    <row r="659" spans="1:9" s="1" customFormat="1" x14ac:dyDescent="0.3">
      <c r="A659" s="53"/>
      <c r="D659" s="8"/>
      <c r="E659" s="36"/>
      <c r="F659" s="8"/>
      <c r="G659" s="9"/>
      <c r="H659" s="9"/>
      <c r="I659" s="9"/>
    </row>
    <row r="660" spans="1:9" s="1" customFormat="1" x14ac:dyDescent="0.3">
      <c r="A660" s="53"/>
      <c r="D660" s="8"/>
      <c r="E660" s="36"/>
      <c r="F660" s="8"/>
      <c r="G660" s="9"/>
      <c r="H660" s="9"/>
      <c r="I660" s="9"/>
    </row>
    <row r="661" spans="1:9" s="1" customFormat="1" x14ac:dyDescent="0.3">
      <c r="A661" s="53"/>
      <c r="D661" s="8"/>
      <c r="E661" s="36"/>
      <c r="F661" s="8"/>
      <c r="G661" s="9"/>
      <c r="H661" s="9"/>
      <c r="I661" s="9"/>
    </row>
    <row r="662" spans="1:9" s="1" customFormat="1" x14ac:dyDescent="0.3">
      <c r="A662" s="53"/>
      <c r="D662" s="8"/>
      <c r="E662" s="36"/>
      <c r="F662" s="8"/>
      <c r="G662" s="9"/>
      <c r="H662" s="9"/>
      <c r="I662" s="9"/>
    </row>
    <row r="663" spans="1:9" s="1" customFormat="1" x14ac:dyDescent="0.3">
      <c r="A663" s="53"/>
      <c r="D663" s="8"/>
      <c r="E663" s="36"/>
      <c r="F663" s="8"/>
      <c r="G663" s="9"/>
      <c r="H663" s="9"/>
      <c r="I663" s="9"/>
    </row>
    <row r="664" spans="1:9" s="1" customFormat="1" x14ac:dyDescent="0.3">
      <c r="A664" s="53"/>
      <c r="D664" s="8"/>
      <c r="E664" s="36"/>
      <c r="F664" s="8"/>
      <c r="G664" s="9"/>
      <c r="H664" s="9"/>
      <c r="I664" s="9"/>
    </row>
    <row r="665" spans="1:9" s="1" customFormat="1" x14ac:dyDescent="0.3">
      <c r="A665" s="53"/>
      <c r="D665" s="8"/>
      <c r="E665" s="36"/>
      <c r="F665" s="8"/>
      <c r="G665" s="9"/>
      <c r="H665" s="9"/>
      <c r="I665" s="9"/>
    </row>
    <row r="666" spans="1:9" s="1" customFormat="1" x14ac:dyDescent="0.3">
      <c r="A666" s="53"/>
      <c r="D666" s="8"/>
      <c r="E666" s="36"/>
      <c r="F666" s="8"/>
      <c r="G666" s="9"/>
      <c r="H666" s="9"/>
      <c r="I666" s="9"/>
    </row>
    <row r="667" spans="1:9" s="1" customFormat="1" x14ac:dyDescent="0.3">
      <c r="A667" s="53"/>
      <c r="D667" s="8"/>
      <c r="E667" s="36"/>
      <c r="F667" s="8"/>
      <c r="G667" s="9"/>
      <c r="H667" s="9"/>
      <c r="I667" s="9"/>
    </row>
    <row r="668" spans="1:9" s="1" customFormat="1" x14ac:dyDescent="0.3">
      <c r="A668" s="53"/>
      <c r="D668" s="8"/>
      <c r="E668" s="36"/>
      <c r="F668" s="8"/>
      <c r="G668" s="9"/>
      <c r="H668" s="9"/>
      <c r="I668" s="9"/>
    </row>
    <row r="669" spans="1:9" s="1" customFormat="1" x14ac:dyDescent="0.3">
      <c r="A669" s="53"/>
      <c r="D669" s="8"/>
      <c r="E669" s="36"/>
      <c r="F669" s="8"/>
      <c r="G669" s="9"/>
      <c r="H669" s="9"/>
      <c r="I669" s="9"/>
    </row>
    <row r="670" spans="1:9" s="1" customFormat="1" x14ac:dyDescent="0.3">
      <c r="A670" s="53"/>
      <c r="D670" s="8"/>
      <c r="E670" s="36"/>
      <c r="F670" s="8"/>
      <c r="G670" s="9"/>
      <c r="H670" s="9"/>
      <c r="I670" s="9"/>
    </row>
    <row r="671" spans="1:9" s="1" customFormat="1" x14ac:dyDescent="0.3">
      <c r="A671" s="53"/>
      <c r="D671" s="8"/>
      <c r="E671" s="36"/>
      <c r="F671" s="8"/>
      <c r="G671" s="9"/>
      <c r="H671" s="9"/>
      <c r="I671" s="9"/>
    </row>
    <row r="672" spans="1:9" s="1" customFormat="1" x14ac:dyDescent="0.3">
      <c r="A672" s="53"/>
      <c r="D672" s="8"/>
      <c r="E672" s="36"/>
      <c r="F672" s="8"/>
      <c r="G672" s="9"/>
      <c r="H672" s="9"/>
      <c r="I672" s="9"/>
    </row>
    <row r="673" spans="1:9" s="1" customFormat="1" x14ac:dyDescent="0.3">
      <c r="A673" s="53"/>
      <c r="D673" s="8"/>
      <c r="E673" s="36"/>
      <c r="F673" s="8"/>
      <c r="G673" s="9"/>
      <c r="H673" s="9"/>
      <c r="I673" s="9"/>
    </row>
    <row r="674" spans="1:9" s="1" customFormat="1" x14ac:dyDescent="0.3">
      <c r="A674" s="53"/>
      <c r="D674" s="8"/>
      <c r="E674" s="36"/>
      <c r="F674" s="8"/>
      <c r="G674" s="9"/>
      <c r="H674" s="9"/>
      <c r="I674" s="9"/>
    </row>
    <row r="675" spans="1:9" s="1" customFormat="1" x14ac:dyDescent="0.3">
      <c r="A675" s="53"/>
      <c r="D675" s="8"/>
      <c r="E675" s="36"/>
      <c r="F675" s="8"/>
      <c r="G675" s="9"/>
      <c r="H675" s="9"/>
      <c r="I675" s="9"/>
    </row>
    <row r="676" spans="1:9" s="1" customFormat="1" x14ac:dyDescent="0.3">
      <c r="A676" s="53"/>
      <c r="D676" s="8"/>
      <c r="E676" s="36"/>
      <c r="F676" s="8"/>
      <c r="G676" s="9"/>
      <c r="H676" s="9"/>
      <c r="I676" s="9"/>
    </row>
    <row r="677" spans="1:9" s="1" customFormat="1" x14ac:dyDescent="0.3">
      <c r="A677" s="53"/>
      <c r="D677" s="8"/>
      <c r="E677" s="36"/>
      <c r="F677" s="8"/>
      <c r="G677" s="9"/>
      <c r="H677" s="9"/>
      <c r="I677" s="9"/>
    </row>
    <row r="678" spans="1:9" s="1" customFormat="1" x14ac:dyDescent="0.3">
      <c r="A678" s="53"/>
      <c r="D678" s="8"/>
      <c r="E678" s="36"/>
      <c r="F678" s="8"/>
      <c r="G678" s="9"/>
      <c r="H678" s="9"/>
      <c r="I678" s="9"/>
    </row>
    <row r="679" spans="1:9" s="1" customFormat="1" x14ac:dyDescent="0.3">
      <c r="A679" s="53"/>
      <c r="D679" s="8"/>
      <c r="E679" s="36"/>
      <c r="F679" s="8"/>
      <c r="G679" s="9"/>
      <c r="H679" s="9"/>
      <c r="I679" s="9"/>
    </row>
    <row r="680" spans="1:9" s="1" customFormat="1" x14ac:dyDescent="0.3">
      <c r="A680" s="53"/>
      <c r="D680" s="8"/>
      <c r="E680" s="36"/>
      <c r="F680" s="8"/>
      <c r="G680" s="9"/>
      <c r="H680" s="9"/>
      <c r="I680" s="9"/>
    </row>
    <row r="681" spans="1:9" s="1" customFormat="1" x14ac:dyDescent="0.3">
      <c r="A681" s="53"/>
      <c r="D681" s="8"/>
      <c r="E681" s="36"/>
      <c r="F681" s="8"/>
      <c r="G681" s="9"/>
      <c r="H681" s="9"/>
      <c r="I681" s="9"/>
    </row>
    <row r="682" spans="1:9" s="1" customFormat="1" x14ac:dyDescent="0.3">
      <c r="A682" s="53"/>
      <c r="D682" s="8"/>
      <c r="E682" s="36"/>
      <c r="F682" s="8"/>
      <c r="G682" s="9"/>
      <c r="H682" s="9"/>
      <c r="I682" s="9"/>
    </row>
    <row r="683" spans="1:9" s="1" customFormat="1" x14ac:dyDescent="0.3">
      <c r="A683" s="53"/>
      <c r="D683" s="8"/>
      <c r="E683" s="36"/>
      <c r="F683" s="8"/>
      <c r="G683" s="9"/>
      <c r="H683" s="9"/>
      <c r="I683" s="9"/>
    </row>
    <row r="684" spans="1:9" s="1" customFormat="1" x14ac:dyDescent="0.3">
      <c r="A684" s="53"/>
      <c r="D684" s="8"/>
      <c r="E684" s="36"/>
      <c r="F684" s="8"/>
      <c r="G684" s="9"/>
      <c r="H684" s="9"/>
      <c r="I684" s="9"/>
    </row>
    <row r="685" spans="1:9" s="1" customFormat="1" x14ac:dyDescent="0.3">
      <c r="A685" s="53"/>
      <c r="D685" s="8"/>
      <c r="E685" s="36"/>
      <c r="F685" s="8"/>
      <c r="G685" s="9"/>
      <c r="H685" s="9"/>
      <c r="I685" s="9"/>
    </row>
    <row r="686" spans="1:9" s="1" customFormat="1" x14ac:dyDescent="0.3">
      <c r="A686" s="53"/>
      <c r="D686" s="8"/>
      <c r="E686" s="36"/>
      <c r="F686" s="8"/>
      <c r="G686" s="9"/>
      <c r="H686" s="9"/>
      <c r="I686" s="9"/>
    </row>
    <row r="687" spans="1:9" s="1" customFormat="1" x14ac:dyDescent="0.3">
      <c r="A687" s="53"/>
      <c r="D687" s="8"/>
      <c r="E687" s="36"/>
      <c r="F687" s="8"/>
      <c r="G687" s="9"/>
      <c r="H687" s="9"/>
      <c r="I687" s="9"/>
    </row>
    <row r="688" spans="1:9" s="1" customFormat="1" x14ac:dyDescent="0.3">
      <c r="A688" s="53"/>
      <c r="D688" s="8"/>
      <c r="E688" s="36"/>
      <c r="F688" s="8"/>
      <c r="G688" s="9"/>
      <c r="H688" s="9"/>
      <c r="I688" s="9"/>
    </row>
    <row r="689" spans="1:9" s="1" customFormat="1" x14ac:dyDescent="0.3">
      <c r="A689" s="53"/>
      <c r="D689" s="8"/>
      <c r="E689" s="36"/>
      <c r="F689" s="8"/>
      <c r="G689" s="9"/>
      <c r="H689" s="9"/>
      <c r="I689" s="9"/>
    </row>
    <row r="690" spans="1:9" s="1" customFormat="1" x14ac:dyDescent="0.3">
      <c r="A690" s="53"/>
      <c r="D690" s="8"/>
      <c r="E690" s="36"/>
      <c r="F690" s="8"/>
      <c r="G690" s="9"/>
      <c r="H690" s="9"/>
      <c r="I690" s="9"/>
    </row>
    <row r="691" spans="1:9" s="1" customFormat="1" x14ac:dyDescent="0.3">
      <c r="A691" s="53"/>
      <c r="D691" s="8"/>
      <c r="E691" s="36"/>
      <c r="F691" s="8"/>
      <c r="G691" s="9"/>
      <c r="H691" s="9"/>
      <c r="I691" s="9"/>
    </row>
    <row r="692" spans="1:9" s="1" customFormat="1" x14ac:dyDescent="0.3">
      <c r="A692" s="53"/>
      <c r="D692" s="8"/>
      <c r="E692" s="36"/>
      <c r="F692" s="8"/>
      <c r="G692" s="9"/>
      <c r="H692" s="9"/>
      <c r="I692" s="9"/>
    </row>
    <row r="693" spans="1:9" s="1" customFormat="1" x14ac:dyDescent="0.3">
      <c r="A693" s="53"/>
      <c r="D693" s="8"/>
      <c r="E693" s="36"/>
      <c r="F693" s="8"/>
      <c r="G693" s="9"/>
      <c r="H693" s="9"/>
      <c r="I693" s="9"/>
    </row>
    <row r="694" spans="1:9" s="1" customFormat="1" x14ac:dyDescent="0.3">
      <c r="A694" s="53"/>
      <c r="D694" s="8"/>
      <c r="E694" s="36"/>
      <c r="F694" s="8"/>
      <c r="G694" s="9"/>
      <c r="H694" s="9"/>
      <c r="I694" s="9"/>
    </row>
    <row r="695" spans="1:9" s="1" customFormat="1" x14ac:dyDescent="0.3">
      <c r="A695" s="53"/>
      <c r="D695" s="8"/>
      <c r="E695" s="36"/>
      <c r="F695" s="8"/>
      <c r="G695" s="9"/>
      <c r="H695" s="9"/>
      <c r="I695" s="9"/>
    </row>
    <row r="696" spans="1:9" s="1" customFormat="1" x14ac:dyDescent="0.3">
      <c r="A696" s="53"/>
      <c r="D696" s="8"/>
      <c r="E696" s="36"/>
      <c r="F696" s="8"/>
      <c r="G696" s="9"/>
      <c r="H696" s="9"/>
      <c r="I696" s="9"/>
    </row>
    <row r="697" spans="1:9" s="1" customFormat="1" x14ac:dyDescent="0.3">
      <c r="A697" s="53"/>
      <c r="D697" s="8"/>
      <c r="E697" s="36"/>
      <c r="F697" s="8"/>
      <c r="G697" s="9"/>
      <c r="H697" s="9"/>
      <c r="I697" s="9"/>
    </row>
    <row r="698" spans="1:9" s="1" customFormat="1" x14ac:dyDescent="0.3">
      <c r="A698" s="53"/>
      <c r="D698" s="8"/>
      <c r="E698" s="36"/>
      <c r="F698" s="8"/>
      <c r="G698" s="9"/>
      <c r="H698" s="9"/>
      <c r="I698" s="9"/>
    </row>
    <row r="699" spans="1:9" s="1" customFormat="1" x14ac:dyDescent="0.3">
      <c r="A699" s="53"/>
      <c r="D699" s="8"/>
      <c r="E699" s="36"/>
      <c r="F699" s="8"/>
      <c r="G699" s="9"/>
      <c r="H699" s="9"/>
      <c r="I699" s="9"/>
    </row>
    <row r="700" spans="1:9" s="1" customFormat="1" x14ac:dyDescent="0.3">
      <c r="A700" s="53"/>
      <c r="D700" s="8"/>
      <c r="E700" s="36"/>
      <c r="F700" s="8"/>
      <c r="G700" s="9"/>
      <c r="H700" s="9"/>
      <c r="I700" s="9"/>
    </row>
    <row r="701" spans="1:9" s="1" customFormat="1" x14ac:dyDescent="0.3">
      <c r="A701" s="53"/>
      <c r="D701" s="8"/>
      <c r="E701" s="36"/>
      <c r="F701" s="8"/>
      <c r="G701" s="9"/>
      <c r="H701" s="9"/>
      <c r="I701" s="9"/>
    </row>
    <row r="702" spans="1:9" s="1" customFormat="1" x14ac:dyDescent="0.3">
      <c r="A702" s="53"/>
      <c r="D702" s="8"/>
      <c r="E702" s="36"/>
      <c r="F702" s="8"/>
      <c r="G702" s="9"/>
      <c r="H702" s="9"/>
      <c r="I702" s="9"/>
    </row>
    <row r="703" spans="1:9" s="1" customFormat="1" x14ac:dyDescent="0.3">
      <c r="A703" s="53"/>
      <c r="D703" s="8"/>
      <c r="E703" s="36"/>
      <c r="F703" s="8"/>
      <c r="G703" s="9"/>
      <c r="H703" s="9"/>
      <c r="I703" s="9"/>
    </row>
    <row r="704" spans="1:9" s="1" customFormat="1" x14ac:dyDescent="0.3">
      <c r="A704" s="53"/>
      <c r="D704" s="8"/>
      <c r="E704" s="36"/>
      <c r="F704" s="8"/>
      <c r="G704" s="9"/>
      <c r="H704" s="9"/>
      <c r="I704" s="9"/>
    </row>
    <row r="705" spans="1:9" s="1" customFormat="1" x14ac:dyDescent="0.3">
      <c r="A705" s="53"/>
      <c r="D705" s="8"/>
      <c r="E705" s="36"/>
      <c r="F705" s="8"/>
      <c r="G705" s="9"/>
      <c r="H705" s="9"/>
      <c r="I705" s="9"/>
    </row>
    <row r="706" spans="1:9" s="1" customFormat="1" x14ac:dyDescent="0.3">
      <c r="A706" s="53"/>
      <c r="D706" s="8"/>
      <c r="E706" s="36"/>
      <c r="F706" s="8"/>
      <c r="G706" s="9"/>
      <c r="H706" s="9"/>
      <c r="I706" s="9"/>
    </row>
    <row r="707" spans="1:9" s="1" customFormat="1" x14ac:dyDescent="0.3">
      <c r="A707" s="53"/>
      <c r="D707" s="8"/>
      <c r="E707" s="36"/>
      <c r="F707" s="8"/>
      <c r="G707" s="9"/>
      <c r="H707" s="9"/>
      <c r="I707" s="9"/>
    </row>
    <row r="708" spans="1:9" s="1" customFormat="1" x14ac:dyDescent="0.3">
      <c r="A708" s="53"/>
      <c r="D708" s="8"/>
      <c r="E708" s="36"/>
      <c r="F708" s="8"/>
      <c r="G708" s="9"/>
      <c r="H708" s="9"/>
      <c r="I708" s="9"/>
    </row>
    <row r="709" spans="1:9" s="1" customFormat="1" x14ac:dyDescent="0.3">
      <c r="A709" s="53"/>
      <c r="D709" s="8"/>
      <c r="E709" s="36"/>
      <c r="F709" s="8"/>
      <c r="G709" s="9"/>
      <c r="H709" s="9"/>
      <c r="I709" s="9"/>
    </row>
    <row r="710" spans="1:9" s="1" customFormat="1" x14ac:dyDescent="0.3">
      <c r="A710" s="53"/>
      <c r="D710" s="8"/>
      <c r="E710" s="36"/>
      <c r="F710" s="8"/>
      <c r="G710" s="9"/>
      <c r="H710" s="9"/>
      <c r="I710" s="9"/>
    </row>
    <row r="711" spans="1:9" s="1" customFormat="1" x14ac:dyDescent="0.3">
      <c r="A711" s="53"/>
      <c r="D711" s="8"/>
      <c r="E711" s="36"/>
      <c r="F711" s="8"/>
      <c r="G711" s="9"/>
      <c r="H711" s="9"/>
      <c r="I711" s="9"/>
    </row>
    <row r="712" spans="1:9" s="1" customFormat="1" x14ac:dyDescent="0.3">
      <c r="A712" s="53"/>
      <c r="D712" s="8"/>
      <c r="E712" s="36"/>
      <c r="F712" s="8"/>
      <c r="G712" s="9"/>
      <c r="H712" s="9"/>
      <c r="I712" s="9"/>
    </row>
    <row r="713" spans="1:9" s="1" customFormat="1" x14ac:dyDescent="0.3">
      <c r="A713" s="53"/>
      <c r="D713" s="8"/>
      <c r="E713" s="36"/>
      <c r="F713" s="8"/>
      <c r="G713" s="9"/>
      <c r="H713" s="9"/>
      <c r="I713" s="9"/>
    </row>
    <row r="714" spans="1:9" s="1" customFormat="1" x14ac:dyDescent="0.3">
      <c r="A714" s="53"/>
      <c r="D714" s="8"/>
      <c r="E714" s="36"/>
      <c r="F714" s="8"/>
      <c r="G714" s="9"/>
      <c r="H714" s="9"/>
      <c r="I714" s="9"/>
    </row>
    <row r="715" spans="1:9" s="1" customFormat="1" x14ac:dyDescent="0.3">
      <c r="A715" s="53"/>
      <c r="D715" s="8"/>
      <c r="E715" s="36"/>
      <c r="F715" s="8"/>
      <c r="G715" s="9"/>
      <c r="H715" s="9"/>
      <c r="I715" s="9"/>
    </row>
    <row r="716" spans="1:9" s="1" customFormat="1" x14ac:dyDescent="0.3">
      <c r="A716" s="53"/>
      <c r="D716" s="8"/>
      <c r="E716" s="36"/>
      <c r="F716" s="8"/>
      <c r="G716" s="9"/>
      <c r="H716" s="9"/>
      <c r="I716" s="9"/>
    </row>
    <row r="717" spans="1:9" s="1" customFormat="1" x14ac:dyDescent="0.3">
      <c r="A717" s="53"/>
      <c r="D717" s="8"/>
      <c r="E717" s="36"/>
      <c r="F717" s="8"/>
      <c r="G717" s="9"/>
      <c r="H717" s="9"/>
      <c r="I717" s="9"/>
    </row>
    <row r="718" spans="1:9" s="1" customFormat="1" x14ac:dyDescent="0.3">
      <c r="A718" s="53"/>
      <c r="D718" s="8"/>
      <c r="E718" s="36"/>
      <c r="F718" s="8"/>
      <c r="G718" s="9"/>
      <c r="H718" s="9"/>
      <c r="I718" s="9"/>
    </row>
    <row r="719" spans="1:9" s="1" customFormat="1" x14ac:dyDescent="0.3">
      <c r="A719" s="53"/>
      <c r="D719" s="8"/>
      <c r="E719" s="36"/>
      <c r="F719" s="8"/>
      <c r="G719" s="9"/>
      <c r="H719" s="9"/>
      <c r="I719" s="9"/>
    </row>
    <row r="720" spans="1:9" s="1" customFormat="1" x14ac:dyDescent="0.3">
      <c r="A720" s="53"/>
      <c r="D720" s="8"/>
      <c r="E720" s="36"/>
      <c r="F720" s="8"/>
      <c r="G720" s="9"/>
      <c r="H720" s="9"/>
      <c r="I720" s="9"/>
    </row>
    <row r="721" spans="1:9" s="1" customFormat="1" x14ac:dyDescent="0.3">
      <c r="A721" s="53"/>
      <c r="D721" s="8"/>
      <c r="E721" s="36"/>
      <c r="F721" s="8"/>
      <c r="G721" s="9"/>
      <c r="H721" s="9"/>
      <c r="I721" s="9"/>
    </row>
    <row r="722" spans="1:9" s="1" customFormat="1" x14ac:dyDescent="0.3">
      <c r="A722" s="53"/>
      <c r="D722" s="8"/>
      <c r="E722" s="36"/>
      <c r="F722" s="8"/>
      <c r="G722" s="9"/>
      <c r="H722" s="9"/>
      <c r="I722" s="9"/>
    </row>
    <row r="723" spans="1:9" x14ac:dyDescent="0.3">
      <c r="A723" s="53"/>
      <c r="B723" s="1"/>
      <c r="C723" s="1"/>
      <c r="D723" s="8"/>
      <c r="E723" s="36"/>
    </row>
    <row r="724" spans="1:9" x14ac:dyDescent="0.3">
      <c r="A724" s="53"/>
      <c r="B724" s="1"/>
      <c r="C724" s="1"/>
      <c r="D724" s="8"/>
      <c r="E724" s="36"/>
    </row>
    <row r="725" spans="1:9" x14ac:dyDescent="0.3">
      <c r="A725" s="53"/>
      <c r="B725" s="1"/>
      <c r="C725" s="1"/>
      <c r="D725" s="8"/>
      <c r="E725" s="36"/>
    </row>
    <row r="726" spans="1:9" x14ac:dyDescent="0.3">
      <c r="A726" s="53"/>
      <c r="B726" s="1"/>
      <c r="C726" s="1"/>
      <c r="D726" s="8"/>
      <c r="E726" s="36"/>
    </row>
    <row r="727" spans="1:9" x14ac:dyDescent="0.3">
      <c r="A727" s="53"/>
      <c r="B727" s="1"/>
      <c r="C727" s="1"/>
      <c r="D727" s="8"/>
      <c r="E727" s="36"/>
    </row>
    <row r="728" spans="1:9" x14ac:dyDescent="0.3">
      <c r="A728" s="53"/>
      <c r="B728" s="1"/>
      <c r="C728" s="1"/>
      <c r="D728" s="8"/>
      <c r="E728" s="36"/>
    </row>
    <row r="729" spans="1:9" x14ac:dyDescent="0.3">
      <c r="A729" s="53"/>
      <c r="B729" s="1"/>
      <c r="C729" s="1"/>
      <c r="D729" s="8"/>
      <c r="E729" s="36"/>
    </row>
    <row r="730" spans="1:9" x14ac:dyDescent="0.3">
      <c r="A730" s="53"/>
      <c r="B730" s="1"/>
      <c r="C730" s="1"/>
      <c r="D730" s="8"/>
      <c r="E730" s="36"/>
    </row>
    <row r="731" spans="1:9" x14ac:dyDescent="0.3">
      <c r="A731" s="53"/>
      <c r="B731" s="1"/>
      <c r="C731" s="1"/>
      <c r="D731" s="8"/>
      <c r="E731" s="36"/>
    </row>
    <row r="732" spans="1:9" x14ac:dyDescent="0.3">
      <c r="A732" s="53"/>
      <c r="B732" s="1"/>
      <c r="C732" s="1"/>
      <c r="D732" s="8"/>
      <c r="E732" s="36"/>
    </row>
    <row r="733" spans="1:9" x14ac:dyDescent="0.3">
      <c r="A733" s="53"/>
      <c r="B733" s="1"/>
      <c r="C733" s="1"/>
      <c r="D733" s="8"/>
      <c r="E733" s="36"/>
    </row>
    <row r="734" spans="1:9" x14ac:dyDescent="0.3">
      <c r="A734" s="53"/>
      <c r="B734" s="1"/>
      <c r="C734" s="1"/>
      <c r="D734" s="8"/>
      <c r="E734" s="36"/>
    </row>
    <row r="735" spans="1:9" x14ac:dyDescent="0.3">
      <c r="A735" s="53"/>
      <c r="B735" s="1"/>
      <c r="C735" s="1"/>
      <c r="D735" s="8"/>
      <c r="E735" s="36"/>
    </row>
    <row r="736" spans="1:9" x14ac:dyDescent="0.3">
      <c r="A736" s="53"/>
      <c r="B736" s="1"/>
      <c r="C736" s="1"/>
      <c r="D736" s="8"/>
      <c r="E736" s="36"/>
    </row>
    <row r="737" spans="1:5" x14ac:dyDescent="0.3">
      <c r="A737" s="53"/>
      <c r="B737" s="1"/>
      <c r="C737" s="1"/>
      <c r="D737" s="8"/>
      <c r="E737" s="36"/>
    </row>
    <row r="738" spans="1:5" x14ac:dyDescent="0.3">
      <c r="A738" s="53"/>
      <c r="B738" s="1"/>
      <c r="C738" s="1"/>
      <c r="D738" s="8"/>
      <c r="E738" s="36"/>
    </row>
    <row r="739" spans="1:5" x14ac:dyDescent="0.3">
      <c r="A739" s="53"/>
      <c r="B739" s="1"/>
      <c r="C739" s="1"/>
      <c r="D739" s="8"/>
      <c r="E739" s="36"/>
    </row>
    <row r="740" spans="1:5" x14ac:dyDescent="0.3">
      <c r="A740" s="53"/>
      <c r="B740" s="1"/>
      <c r="C740" s="1"/>
      <c r="D740" s="8"/>
      <c r="E740" s="36"/>
    </row>
    <row r="741" spans="1:5" x14ac:dyDescent="0.3">
      <c r="A741" s="53"/>
      <c r="B741" s="1"/>
      <c r="C741" s="1"/>
      <c r="D741" s="8"/>
      <c r="E741" s="36"/>
    </row>
    <row r="742" spans="1:5" x14ac:dyDescent="0.3">
      <c r="A742" s="53"/>
      <c r="B742" s="1"/>
      <c r="C742" s="1"/>
      <c r="D742" s="8"/>
      <c r="E742" s="36"/>
    </row>
    <row r="743" spans="1:5" x14ac:dyDescent="0.3">
      <c r="A743" s="53"/>
      <c r="B743" s="1"/>
      <c r="C743" s="1"/>
      <c r="D743" s="8"/>
      <c r="E743" s="36"/>
    </row>
    <row r="744" spans="1:5" x14ac:dyDescent="0.3">
      <c r="A744" s="53"/>
      <c r="B744" s="1"/>
      <c r="C744" s="1"/>
      <c r="D744" s="8"/>
      <c r="E744" s="36"/>
    </row>
    <row r="745" spans="1:5" x14ac:dyDescent="0.3">
      <c r="A745" s="53"/>
      <c r="B745" s="1"/>
      <c r="C745" s="1"/>
      <c r="D745" s="8"/>
      <c r="E745" s="36"/>
    </row>
    <row r="746" spans="1:5" x14ac:dyDescent="0.3">
      <c r="A746" s="53"/>
      <c r="B746" s="1"/>
      <c r="C746" s="1"/>
      <c r="D746" s="8"/>
      <c r="E746" s="36"/>
    </row>
    <row r="747" spans="1:5" x14ac:dyDescent="0.3">
      <c r="A747" s="53"/>
      <c r="B747" s="1"/>
      <c r="C747" s="1"/>
      <c r="D747" s="8"/>
      <c r="E747" s="36"/>
    </row>
    <row r="748" spans="1:5" x14ac:dyDescent="0.3">
      <c r="A748" s="53"/>
      <c r="B748" s="1"/>
      <c r="C748" s="1"/>
      <c r="D748" s="8"/>
      <c r="E748" s="36"/>
    </row>
    <row r="749" spans="1:5" x14ac:dyDescent="0.3">
      <c r="A749" s="53"/>
      <c r="B749" s="1"/>
      <c r="C749" s="1"/>
      <c r="D749" s="8"/>
      <c r="E749" s="36"/>
    </row>
    <row r="750" spans="1:5" x14ac:dyDescent="0.3">
      <c r="A750" s="53"/>
      <c r="B750" s="1"/>
      <c r="C750" s="1"/>
      <c r="D750" s="8"/>
      <c r="E750" s="36"/>
    </row>
    <row r="751" spans="1:5" x14ac:dyDescent="0.3">
      <c r="A751" s="53"/>
      <c r="B751" s="1"/>
      <c r="C751" s="1"/>
      <c r="D751" s="8"/>
      <c r="E751" s="36"/>
    </row>
    <row r="752" spans="1:5" x14ac:dyDescent="0.3">
      <c r="A752" s="53"/>
      <c r="B752" s="1"/>
      <c r="C752" s="1"/>
      <c r="D752" s="8"/>
      <c r="E752" s="36"/>
    </row>
    <row r="753" spans="1:5" x14ac:dyDescent="0.3">
      <c r="A753" s="53"/>
      <c r="B753" s="1"/>
      <c r="C753" s="1"/>
      <c r="D753" s="8"/>
      <c r="E753" s="36"/>
    </row>
    <row r="754" spans="1:5" x14ac:dyDescent="0.3">
      <c r="A754" s="53"/>
      <c r="B754" s="1"/>
      <c r="C754" s="1"/>
      <c r="D754" s="8"/>
      <c r="E754" s="36"/>
    </row>
    <row r="755" spans="1:5" x14ac:dyDescent="0.3">
      <c r="A755" s="53"/>
      <c r="B755" s="1"/>
      <c r="C755" s="1"/>
      <c r="D755" s="8"/>
      <c r="E755" s="36"/>
    </row>
    <row r="756" spans="1:5" x14ac:dyDescent="0.3">
      <c r="A756" s="53"/>
      <c r="B756" s="1"/>
      <c r="C756" s="1"/>
      <c r="D756" s="8"/>
      <c r="E756" s="36"/>
    </row>
    <row r="757" spans="1:5" x14ac:dyDescent="0.3">
      <c r="A757" s="53"/>
      <c r="B757" s="1"/>
      <c r="C757" s="1"/>
      <c r="D757" s="8"/>
      <c r="E757" s="36"/>
    </row>
    <row r="758" spans="1:5" x14ac:dyDescent="0.3">
      <c r="A758" s="53"/>
      <c r="B758" s="1"/>
      <c r="C758" s="1"/>
      <c r="D758" s="8"/>
      <c r="E758" s="36"/>
    </row>
    <row r="759" spans="1:5" x14ac:dyDescent="0.3">
      <c r="A759" s="53"/>
      <c r="B759" s="1"/>
      <c r="C759" s="1"/>
      <c r="D759" s="8"/>
      <c r="E759" s="36"/>
    </row>
    <row r="760" spans="1:5" x14ac:dyDescent="0.3">
      <c r="A760" s="53"/>
      <c r="B760" s="1"/>
      <c r="C760" s="1"/>
      <c r="D760" s="8"/>
      <c r="E760" s="36"/>
    </row>
    <row r="761" spans="1:5" x14ac:dyDescent="0.3">
      <c r="A761" s="53"/>
      <c r="B761" s="1"/>
      <c r="C761" s="1"/>
      <c r="D761" s="8"/>
      <c r="E761" s="36"/>
    </row>
    <row r="762" spans="1:5" x14ac:dyDescent="0.3">
      <c r="A762" s="53"/>
      <c r="B762" s="1"/>
      <c r="C762" s="1"/>
      <c r="D762" s="8"/>
      <c r="E762" s="36"/>
    </row>
    <row r="763" spans="1:5" x14ac:dyDescent="0.3">
      <c r="A763" s="53"/>
      <c r="B763" s="1"/>
      <c r="C763" s="1"/>
      <c r="D763" s="8"/>
      <c r="E763" s="36"/>
    </row>
    <row r="764" spans="1:5" x14ac:dyDescent="0.3">
      <c r="A764" s="53"/>
      <c r="B764" s="1"/>
      <c r="C764" s="1"/>
      <c r="D764" s="8"/>
      <c r="E764" s="36"/>
    </row>
    <row r="765" spans="1:5" x14ac:dyDescent="0.3">
      <c r="A765" s="53"/>
      <c r="B765" s="1"/>
      <c r="C765" s="1"/>
      <c r="D765" s="8"/>
      <c r="E765" s="36"/>
    </row>
    <row r="766" spans="1:5" x14ac:dyDescent="0.3">
      <c r="A766" s="53"/>
      <c r="B766" s="1"/>
      <c r="C766" s="1"/>
      <c r="D766" s="8"/>
      <c r="E766" s="36"/>
    </row>
    <row r="767" spans="1:5" x14ac:dyDescent="0.3">
      <c r="A767" s="53"/>
      <c r="B767" s="1"/>
      <c r="C767" s="1"/>
      <c r="D767" s="8"/>
      <c r="E767" s="36"/>
    </row>
    <row r="768" spans="1:5" x14ac:dyDescent="0.3">
      <c r="A768" s="53"/>
      <c r="B768" s="1"/>
      <c r="C768" s="1"/>
      <c r="D768" s="8"/>
      <c r="E768" s="36"/>
    </row>
    <row r="769" spans="1:5" x14ac:dyDescent="0.3">
      <c r="A769" s="53"/>
      <c r="B769" s="1"/>
      <c r="C769" s="1"/>
      <c r="D769" s="8"/>
      <c r="E769" s="36"/>
    </row>
    <row r="770" spans="1:5" x14ac:dyDescent="0.3">
      <c r="A770" s="53"/>
      <c r="B770" s="1"/>
      <c r="C770" s="1"/>
      <c r="D770" s="8"/>
      <c r="E770" s="36"/>
    </row>
    <row r="771" spans="1:5" x14ac:dyDescent="0.3">
      <c r="A771" s="53"/>
      <c r="B771" s="1"/>
      <c r="C771" s="1"/>
      <c r="D771" s="8"/>
      <c r="E771" s="36"/>
    </row>
    <row r="772" spans="1:5" x14ac:dyDescent="0.3">
      <c r="A772" s="53"/>
      <c r="B772" s="1"/>
      <c r="C772" s="1"/>
      <c r="D772" s="8"/>
      <c r="E772" s="36"/>
    </row>
    <row r="773" spans="1:5" x14ac:dyDescent="0.3">
      <c r="A773" s="53"/>
      <c r="B773" s="1"/>
      <c r="C773" s="1"/>
      <c r="D773" s="8"/>
      <c r="E773" s="36"/>
    </row>
    <row r="774" spans="1:5" x14ac:dyDescent="0.3">
      <c r="A774" s="53"/>
      <c r="B774" s="1"/>
      <c r="C774" s="1"/>
      <c r="D774" s="8"/>
      <c r="E774" s="36"/>
    </row>
    <row r="775" spans="1:5" x14ac:dyDescent="0.3">
      <c r="A775" s="53"/>
      <c r="B775" s="1"/>
      <c r="C775" s="1"/>
      <c r="D775" s="8"/>
      <c r="E775" s="36"/>
    </row>
    <row r="776" spans="1:5" x14ac:dyDescent="0.3">
      <c r="A776" s="53"/>
      <c r="B776" s="1"/>
      <c r="C776" s="1"/>
      <c r="D776" s="8"/>
      <c r="E776" s="36"/>
    </row>
    <row r="777" spans="1:5" x14ac:dyDescent="0.3">
      <c r="A777" s="53"/>
      <c r="B777" s="1"/>
      <c r="C777" s="1"/>
      <c r="D777" s="8"/>
      <c r="E777" s="36"/>
    </row>
    <row r="778" spans="1:5" x14ac:dyDescent="0.3">
      <c r="A778" s="53"/>
      <c r="B778" s="1"/>
      <c r="C778" s="1"/>
      <c r="D778" s="8"/>
      <c r="E778" s="36"/>
    </row>
    <row r="779" spans="1:5" x14ac:dyDescent="0.3">
      <c r="A779" s="53"/>
      <c r="B779" s="1"/>
      <c r="C779" s="1"/>
      <c r="D779" s="8"/>
      <c r="E779" s="36"/>
    </row>
    <row r="780" spans="1:5" x14ac:dyDescent="0.3">
      <c r="A780" s="53"/>
      <c r="B780" s="1"/>
      <c r="C780" s="1"/>
      <c r="D780" s="8"/>
      <c r="E780" s="36"/>
    </row>
    <row r="781" spans="1:5" x14ac:dyDescent="0.3">
      <c r="A781" s="53"/>
      <c r="B781" s="1"/>
      <c r="C781" s="1"/>
      <c r="D781" s="8"/>
      <c r="E781" s="36"/>
    </row>
    <row r="782" spans="1:5" x14ac:dyDescent="0.3">
      <c r="A782" s="53"/>
      <c r="B782" s="1"/>
      <c r="C782" s="1"/>
      <c r="D782" s="8"/>
      <c r="E782" s="36"/>
    </row>
    <row r="783" spans="1:5" x14ac:dyDescent="0.3">
      <c r="A783" s="53"/>
      <c r="B783" s="1"/>
      <c r="C783" s="1"/>
      <c r="D783" s="8"/>
      <c r="E783" s="36"/>
    </row>
    <row r="784" spans="1:5" x14ac:dyDescent="0.3">
      <c r="A784" s="53"/>
      <c r="B784" s="1"/>
      <c r="C784" s="1"/>
      <c r="D784" s="8"/>
      <c r="E784" s="36"/>
    </row>
    <row r="785" spans="1:5" x14ac:dyDescent="0.3">
      <c r="A785" s="53"/>
      <c r="B785" s="1"/>
      <c r="C785" s="1"/>
      <c r="D785" s="8"/>
      <c r="E785" s="36"/>
    </row>
    <row r="786" spans="1:5" x14ac:dyDescent="0.3">
      <c r="A786" s="53"/>
      <c r="B786" s="1"/>
      <c r="C786" s="1"/>
      <c r="D786" s="8"/>
      <c r="E786" s="36"/>
    </row>
    <row r="787" spans="1:5" x14ac:dyDescent="0.3">
      <c r="A787" s="53"/>
      <c r="B787" s="1"/>
      <c r="C787" s="1"/>
      <c r="D787" s="8"/>
      <c r="E787" s="36"/>
    </row>
    <row r="788" spans="1:5" x14ac:dyDescent="0.3">
      <c r="A788" s="53"/>
      <c r="B788" s="1"/>
      <c r="C788" s="1"/>
      <c r="D788" s="8"/>
      <c r="E788" s="36"/>
    </row>
    <row r="789" spans="1:5" x14ac:dyDescent="0.3">
      <c r="A789" s="53"/>
      <c r="B789" s="1"/>
      <c r="C789" s="1"/>
      <c r="D789" s="8"/>
      <c r="E789" s="36"/>
    </row>
    <row r="790" spans="1:5" x14ac:dyDescent="0.3">
      <c r="A790" s="53"/>
      <c r="B790" s="1"/>
      <c r="C790" s="1"/>
      <c r="D790" s="8"/>
      <c r="E790" s="36"/>
    </row>
    <row r="791" spans="1:5" x14ac:dyDescent="0.3">
      <c r="A791" s="53"/>
      <c r="B791" s="1"/>
      <c r="C791" s="1"/>
      <c r="D791" s="8"/>
      <c r="E791" s="36"/>
    </row>
    <row r="792" spans="1:5" x14ac:dyDescent="0.3">
      <c r="A792" s="53"/>
      <c r="B792" s="1"/>
      <c r="C792" s="1"/>
      <c r="D792" s="8"/>
      <c r="E792" s="36"/>
    </row>
    <row r="793" spans="1:5" x14ac:dyDescent="0.3">
      <c r="A793" s="53"/>
      <c r="B793" s="1"/>
      <c r="C793" s="1"/>
      <c r="D793" s="8"/>
      <c r="E793" s="36"/>
    </row>
    <row r="794" spans="1:5" x14ac:dyDescent="0.3">
      <c r="A794" s="53"/>
      <c r="B794" s="1"/>
      <c r="C794" s="1"/>
      <c r="D794" s="8"/>
      <c r="E794" s="36"/>
    </row>
    <row r="795" spans="1:5" x14ac:dyDescent="0.3">
      <c r="A795" s="53"/>
      <c r="B795" s="1"/>
      <c r="C795" s="1"/>
      <c r="D795" s="8"/>
      <c r="E795" s="36"/>
    </row>
    <row r="796" spans="1:5" x14ac:dyDescent="0.3">
      <c r="A796" s="53"/>
      <c r="B796" s="1"/>
      <c r="C796" s="1"/>
      <c r="D796" s="8"/>
      <c r="E796" s="36"/>
    </row>
    <row r="797" spans="1:5" x14ac:dyDescent="0.3">
      <c r="A797" s="53"/>
      <c r="B797" s="1"/>
      <c r="C797" s="1"/>
      <c r="D797" s="8"/>
      <c r="E797" s="36"/>
    </row>
    <row r="798" spans="1:5" x14ac:dyDescent="0.3">
      <c r="A798" s="53"/>
      <c r="B798" s="1"/>
      <c r="C798" s="1"/>
      <c r="D798" s="8"/>
      <c r="E798" s="36"/>
    </row>
    <row r="799" spans="1:5" x14ac:dyDescent="0.3">
      <c r="A799" s="53"/>
      <c r="B799" s="1"/>
      <c r="C799" s="1"/>
      <c r="D799" s="8"/>
      <c r="E799" s="36"/>
    </row>
    <row r="800" spans="1:5" x14ac:dyDescent="0.3">
      <c r="A800" s="53"/>
      <c r="B800" s="1"/>
      <c r="C800" s="1"/>
      <c r="D800" s="8"/>
      <c r="E800" s="36"/>
    </row>
    <row r="801" spans="1:5" x14ac:dyDescent="0.3">
      <c r="A801" s="53"/>
      <c r="B801" s="1"/>
      <c r="C801" s="1"/>
      <c r="D801" s="8"/>
      <c r="E801" s="36"/>
    </row>
    <row r="802" spans="1:5" x14ac:dyDescent="0.3">
      <c r="A802" s="53"/>
      <c r="B802" s="1"/>
      <c r="C802" s="1"/>
      <c r="D802" s="8"/>
      <c r="E802" s="36"/>
    </row>
    <row r="803" spans="1:5" x14ac:dyDescent="0.3">
      <c r="A803" s="53"/>
      <c r="B803" s="1"/>
      <c r="C803" s="1"/>
      <c r="D803" s="8"/>
      <c r="E803" s="36"/>
    </row>
    <row r="804" spans="1:5" x14ac:dyDescent="0.3">
      <c r="A804" s="53"/>
      <c r="B804" s="1"/>
      <c r="C804" s="1"/>
      <c r="D804" s="8"/>
      <c r="E804" s="36"/>
    </row>
    <row r="805" spans="1:5" x14ac:dyDescent="0.3">
      <c r="A805" s="53"/>
      <c r="B805" s="1"/>
      <c r="C805" s="1"/>
      <c r="D805" s="8"/>
      <c r="E805" s="36"/>
    </row>
    <row r="806" spans="1:5" x14ac:dyDescent="0.3">
      <c r="A806" s="53"/>
      <c r="B806" s="1"/>
      <c r="C806" s="1"/>
      <c r="D806" s="8"/>
      <c r="E806" s="36"/>
    </row>
    <row r="807" spans="1:5" x14ac:dyDescent="0.3">
      <c r="A807" s="53"/>
      <c r="B807" s="1"/>
      <c r="C807" s="1"/>
      <c r="D807" s="8"/>
      <c r="E807" s="36"/>
    </row>
    <row r="808" spans="1:5" x14ac:dyDescent="0.3">
      <c r="A808" s="53"/>
      <c r="B808" s="1"/>
      <c r="C808" s="1"/>
      <c r="D808" s="8"/>
      <c r="E808" s="36"/>
    </row>
    <row r="809" spans="1:5" x14ac:dyDescent="0.3">
      <c r="A809" s="53"/>
      <c r="B809" s="1"/>
      <c r="C809" s="1"/>
      <c r="D809" s="8"/>
      <c r="E809" s="36"/>
    </row>
    <row r="810" spans="1:5" x14ac:dyDescent="0.3">
      <c r="A810" s="53"/>
      <c r="B810" s="1"/>
      <c r="C810" s="1"/>
      <c r="D810" s="8"/>
      <c r="E810" s="36"/>
    </row>
    <row r="811" spans="1:5" x14ac:dyDescent="0.3">
      <c r="A811" s="53"/>
      <c r="B811" s="1"/>
      <c r="C811" s="1"/>
      <c r="D811" s="8"/>
      <c r="E811" s="36"/>
    </row>
    <row r="812" spans="1:5" x14ac:dyDescent="0.3">
      <c r="A812" s="53"/>
      <c r="B812" s="1"/>
      <c r="C812" s="1"/>
      <c r="D812" s="8"/>
      <c r="E812" s="36"/>
    </row>
    <row r="813" spans="1:5" x14ac:dyDescent="0.3">
      <c r="A813" s="53"/>
      <c r="B813" s="1"/>
      <c r="C813" s="1"/>
      <c r="D813" s="8"/>
      <c r="E813" s="36"/>
    </row>
    <row r="814" spans="1:5" x14ac:dyDescent="0.3">
      <c r="A814" s="53"/>
      <c r="B814" s="1"/>
      <c r="C814" s="1"/>
      <c r="D814" s="8"/>
      <c r="E814" s="36"/>
    </row>
    <row r="815" spans="1:5" x14ac:dyDescent="0.3">
      <c r="A815" s="53"/>
      <c r="B815" s="1"/>
      <c r="C815" s="1"/>
      <c r="D815" s="8"/>
      <c r="E815" s="36"/>
    </row>
    <row r="816" spans="1:5" x14ac:dyDescent="0.3">
      <c r="A816" s="53"/>
      <c r="B816" s="1"/>
      <c r="C816" s="1"/>
      <c r="D816" s="8"/>
      <c r="E816" s="36"/>
    </row>
    <row r="817" spans="1:5" x14ac:dyDescent="0.3">
      <c r="A817" s="53"/>
      <c r="B817" s="1"/>
      <c r="C817" s="1"/>
      <c r="D817" s="8"/>
      <c r="E817" s="36"/>
    </row>
    <row r="818" spans="1:5" x14ac:dyDescent="0.3">
      <c r="A818" s="53"/>
      <c r="B818" s="1"/>
      <c r="C818" s="1"/>
      <c r="D818" s="8"/>
      <c r="E818" s="36"/>
    </row>
    <row r="819" spans="1:5" x14ac:dyDescent="0.3">
      <c r="A819" s="53"/>
      <c r="B819" s="1"/>
      <c r="C819" s="1"/>
      <c r="D819" s="8"/>
      <c r="E819" s="36"/>
    </row>
    <row r="820" spans="1:5" x14ac:dyDescent="0.3">
      <c r="A820" s="53"/>
      <c r="B820" s="1"/>
      <c r="C820" s="1"/>
      <c r="D820" s="8"/>
      <c r="E820" s="36"/>
    </row>
    <row r="821" spans="1:5" x14ac:dyDescent="0.3">
      <c r="A821" s="53"/>
      <c r="B821" s="1"/>
      <c r="C821" s="1"/>
      <c r="D821" s="8"/>
      <c r="E821" s="36"/>
    </row>
    <row r="822" spans="1:5" x14ac:dyDescent="0.3">
      <c r="A822" s="53"/>
      <c r="B822" s="1"/>
      <c r="C822" s="1"/>
      <c r="D822" s="8"/>
      <c r="E822" s="36"/>
    </row>
    <row r="823" spans="1:5" x14ac:dyDescent="0.3">
      <c r="A823" s="53"/>
      <c r="B823" s="1"/>
      <c r="C823" s="1"/>
      <c r="D823" s="8"/>
      <c r="E823" s="36"/>
    </row>
    <row r="824" spans="1:5" x14ac:dyDescent="0.3">
      <c r="A824" s="53"/>
      <c r="B824" s="1"/>
      <c r="C824" s="1"/>
      <c r="D824" s="8"/>
      <c r="E824" s="36"/>
    </row>
    <row r="825" spans="1:5" x14ac:dyDescent="0.3">
      <c r="A825" s="53"/>
      <c r="B825" s="1"/>
      <c r="C825" s="1"/>
      <c r="D825" s="8"/>
      <c r="E825" s="36"/>
    </row>
    <row r="826" spans="1:5" x14ac:dyDescent="0.3">
      <c r="A826" s="53"/>
      <c r="B826" s="1"/>
      <c r="C826" s="1"/>
      <c r="D826" s="8"/>
      <c r="E826" s="36"/>
    </row>
    <row r="827" spans="1:5" x14ac:dyDescent="0.3">
      <c r="A827" s="53"/>
      <c r="B827" s="1"/>
      <c r="C827" s="1"/>
      <c r="D827" s="8"/>
      <c r="E827" s="36"/>
    </row>
    <row r="828" spans="1:5" x14ac:dyDescent="0.3">
      <c r="A828" s="53"/>
      <c r="B828" s="1"/>
      <c r="C828" s="1"/>
      <c r="D828" s="8"/>
      <c r="E828" s="36"/>
    </row>
    <row r="829" spans="1:5" x14ac:dyDescent="0.3">
      <c r="A829" s="53"/>
      <c r="B829" s="1"/>
      <c r="C829" s="1"/>
      <c r="D829" s="8"/>
      <c r="E829" s="36"/>
    </row>
    <row r="830" spans="1:5" x14ac:dyDescent="0.3">
      <c r="A830" s="53"/>
      <c r="B830" s="1"/>
      <c r="C830" s="1"/>
      <c r="D830" s="8"/>
      <c r="E830" s="36"/>
    </row>
    <row r="831" spans="1:5" x14ac:dyDescent="0.3">
      <c r="A831" s="53"/>
      <c r="B831" s="1"/>
      <c r="C831" s="1"/>
      <c r="D831" s="8"/>
      <c r="E831" s="36"/>
    </row>
    <row r="832" spans="1:5" x14ac:dyDescent="0.3">
      <c r="A832" s="53"/>
      <c r="B832" s="1"/>
      <c r="C832" s="1"/>
      <c r="D832" s="8"/>
      <c r="E832" s="36"/>
    </row>
    <row r="833" spans="1:5" x14ac:dyDescent="0.3">
      <c r="A833" s="53"/>
      <c r="B833" s="1"/>
      <c r="C833" s="1"/>
      <c r="D833" s="8"/>
      <c r="E833" s="36"/>
    </row>
    <row r="834" spans="1:5" x14ac:dyDescent="0.3">
      <c r="A834" s="53"/>
      <c r="B834" s="1"/>
      <c r="C834" s="1"/>
      <c r="D834" s="8"/>
      <c r="E834" s="36"/>
    </row>
    <row r="835" spans="1:5" x14ac:dyDescent="0.3">
      <c r="A835" s="53"/>
      <c r="B835" s="1"/>
      <c r="C835" s="1"/>
      <c r="D835" s="8"/>
      <c r="E835" s="36"/>
    </row>
    <row r="836" spans="1:5" x14ac:dyDescent="0.3">
      <c r="A836" s="53"/>
      <c r="B836" s="1"/>
      <c r="C836" s="1"/>
      <c r="D836" s="8"/>
      <c r="E836" s="36"/>
    </row>
    <row r="837" spans="1:5" x14ac:dyDescent="0.3">
      <c r="A837" s="53"/>
      <c r="B837" s="1"/>
      <c r="C837" s="1"/>
      <c r="D837" s="8"/>
      <c r="E837" s="36"/>
    </row>
    <row r="838" spans="1:5" x14ac:dyDescent="0.3">
      <c r="A838" s="53"/>
      <c r="B838" s="1"/>
      <c r="C838" s="1"/>
      <c r="D838" s="8"/>
      <c r="E838" s="36"/>
    </row>
    <row r="839" spans="1:5" x14ac:dyDescent="0.3">
      <c r="A839" s="53"/>
      <c r="B839" s="1"/>
      <c r="C839" s="1"/>
      <c r="D839" s="8"/>
      <c r="E839" s="36"/>
    </row>
    <row r="840" spans="1:5" x14ac:dyDescent="0.3">
      <c r="A840" s="53"/>
      <c r="B840" s="1"/>
      <c r="C840" s="1"/>
      <c r="D840" s="8"/>
      <c r="E840" s="36"/>
    </row>
    <row r="841" spans="1:5" x14ac:dyDescent="0.3">
      <c r="A841" s="53"/>
      <c r="B841" s="1"/>
      <c r="C841" s="1"/>
      <c r="D841" s="8"/>
      <c r="E841" s="36"/>
    </row>
    <row r="842" spans="1:5" x14ac:dyDescent="0.3">
      <c r="A842" s="53"/>
      <c r="B842" s="1"/>
      <c r="C842" s="1"/>
      <c r="D842" s="8"/>
      <c r="E842" s="36"/>
    </row>
    <row r="843" spans="1:5" x14ac:dyDescent="0.3">
      <c r="A843" s="53"/>
      <c r="B843" s="1"/>
      <c r="C843" s="1"/>
      <c r="D843" s="8"/>
      <c r="E843" s="36"/>
    </row>
    <row r="844" spans="1:5" x14ac:dyDescent="0.3">
      <c r="A844" s="53"/>
      <c r="B844" s="1"/>
      <c r="C844" s="1"/>
      <c r="D844" s="8"/>
      <c r="E844" s="36"/>
    </row>
    <row r="845" spans="1:5" x14ac:dyDescent="0.3">
      <c r="A845" s="53"/>
      <c r="B845" s="1"/>
      <c r="C845" s="1"/>
      <c r="D845" s="8"/>
      <c r="E845" s="36"/>
    </row>
    <row r="846" spans="1:5" x14ac:dyDescent="0.3">
      <c r="A846" s="53"/>
      <c r="B846" s="1"/>
      <c r="C846" s="1"/>
      <c r="D846" s="8"/>
      <c r="E846" s="36"/>
    </row>
    <row r="847" spans="1:5" x14ac:dyDescent="0.3">
      <c r="A847" s="53"/>
      <c r="B847" s="1"/>
      <c r="C847" s="1"/>
      <c r="D847" s="8"/>
      <c r="E847" s="36"/>
    </row>
    <row r="848" spans="1:5" x14ac:dyDescent="0.3">
      <c r="A848" s="53"/>
      <c r="B848" s="1"/>
      <c r="C848" s="1"/>
      <c r="D848" s="8"/>
      <c r="E848" s="36"/>
    </row>
    <row r="849" spans="1:5" x14ac:dyDescent="0.3">
      <c r="A849" s="53"/>
      <c r="B849" s="1"/>
      <c r="C849" s="1"/>
      <c r="D849" s="8"/>
      <c r="E849" s="36"/>
    </row>
    <row r="850" spans="1:5" x14ac:dyDescent="0.3">
      <c r="A850" s="53"/>
      <c r="B850" s="1"/>
      <c r="C850" s="1"/>
      <c r="D850" s="8"/>
      <c r="E850" s="36"/>
    </row>
    <row r="851" spans="1:5" x14ac:dyDescent="0.3">
      <c r="A851" s="53"/>
      <c r="B851" s="1"/>
      <c r="C851" s="1"/>
      <c r="D851" s="8"/>
      <c r="E851" s="36"/>
    </row>
    <row r="852" spans="1:5" x14ac:dyDescent="0.3">
      <c r="A852" s="53"/>
      <c r="B852" s="1"/>
      <c r="C852" s="1"/>
      <c r="D852" s="8"/>
      <c r="E852" s="36"/>
    </row>
    <row r="853" spans="1:5" x14ac:dyDescent="0.3">
      <c r="A853" s="53"/>
      <c r="B853" s="1"/>
      <c r="C853" s="1"/>
      <c r="D853" s="8"/>
      <c r="E853" s="36"/>
    </row>
    <row r="854" spans="1:5" x14ac:dyDescent="0.3">
      <c r="A854" s="53"/>
      <c r="B854" s="1"/>
      <c r="C854" s="1"/>
      <c r="D854" s="8"/>
      <c r="E854" s="36"/>
    </row>
    <row r="855" spans="1:5" x14ac:dyDescent="0.3">
      <c r="A855" s="53"/>
      <c r="B855" s="1"/>
      <c r="C855" s="1"/>
      <c r="D855" s="8"/>
      <c r="E855" s="36"/>
    </row>
    <row r="856" spans="1:5" x14ac:dyDescent="0.3">
      <c r="A856" s="53"/>
      <c r="B856" s="1"/>
      <c r="C856" s="1"/>
      <c r="D856" s="8"/>
      <c r="E856" s="36"/>
    </row>
    <row r="857" spans="1:5" x14ac:dyDescent="0.3">
      <c r="A857" s="53"/>
      <c r="B857" s="1"/>
      <c r="C857" s="1"/>
      <c r="D857" s="8"/>
      <c r="E857" s="36"/>
    </row>
    <row r="858" spans="1:5" x14ac:dyDescent="0.3">
      <c r="A858" s="53"/>
      <c r="B858" s="1"/>
      <c r="C858" s="1"/>
      <c r="D858" s="8"/>
      <c r="E858" s="36"/>
    </row>
    <row r="859" spans="1:5" x14ac:dyDescent="0.3">
      <c r="A859" s="53"/>
      <c r="B859" s="1"/>
      <c r="C859" s="1"/>
      <c r="D859" s="8"/>
      <c r="E859" s="36"/>
    </row>
    <row r="860" spans="1:5" x14ac:dyDescent="0.3">
      <c r="A860" s="53"/>
      <c r="B860" s="1"/>
      <c r="C860" s="1"/>
      <c r="D860" s="8"/>
      <c r="E860" s="36"/>
    </row>
    <row r="861" spans="1:5" x14ac:dyDescent="0.3">
      <c r="A861" s="53"/>
      <c r="B861" s="1"/>
      <c r="C861" s="1"/>
      <c r="D861" s="8"/>
      <c r="E861" s="36"/>
    </row>
    <row r="862" spans="1:5" x14ac:dyDescent="0.3">
      <c r="A862" s="53"/>
      <c r="B862" s="1"/>
      <c r="C862" s="1"/>
      <c r="D862" s="8"/>
      <c r="E862" s="36"/>
    </row>
    <row r="863" spans="1:5" x14ac:dyDescent="0.3">
      <c r="A863" s="53"/>
      <c r="B863" s="1"/>
      <c r="C863" s="1"/>
      <c r="D863" s="8"/>
      <c r="E863" s="36"/>
    </row>
    <row r="864" spans="1:5" x14ac:dyDescent="0.3">
      <c r="A864" s="53"/>
      <c r="B864" s="1"/>
      <c r="C864" s="1"/>
      <c r="D864" s="8"/>
      <c r="E864" s="36"/>
    </row>
    <row r="865" spans="1:5" x14ac:dyDescent="0.3">
      <c r="A865" s="53"/>
      <c r="B865" s="1"/>
      <c r="C865" s="1"/>
      <c r="D865" s="8"/>
      <c r="E865" s="36"/>
    </row>
    <row r="866" spans="1:5" x14ac:dyDescent="0.3">
      <c r="A866" s="53"/>
      <c r="B866" s="1"/>
      <c r="C866" s="1"/>
      <c r="D866" s="8"/>
      <c r="E866" s="36"/>
    </row>
    <row r="867" spans="1:5" x14ac:dyDescent="0.3">
      <c r="A867" s="53"/>
      <c r="B867" s="1"/>
      <c r="C867" s="1"/>
      <c r="D867" s="8"/>
      <c r="E867" s="36"/>
    </row>
    <row r="868" spans="1:5" x14ac:dyDescent="0.3">
      <c r="A868" s="53"/>
      <c r="B868" s="1"/>
      <c r="C868" s="1"/>
      <c r="D868" s="8"/>
      <c r="E868" s="36"/>
    </row>
    <row r="869" spans="1:5" x14ac:dyDescent="0.3">
      <c r="A869" s="53"/>
      <c r="B869" s="1"/>
      <c r="C869" s="1"/>
      <c r="D869" s="8"/>
      <c r="E869" s="36"/>
    </row>
    <row r="870" spans="1:5" x14ac:dyDescent="0.3">
      <c r="A870" s="53"/>
      <c r="B870" s="1"/>
      <c r="C870" s="1"/>
      <c r="D870" s="8"/>
      <c r="E870" s="36"/>
    </row>
    <row r="871" spans="1:5" x14ac:dyDescent="0.3">
      <c r="A871" s="53"/>
      <c r="B871" s="1"/>
      <c r="C871" s="1"/>
      <c r="D871" s="8"/>
      <c r="E871" s="36"/>
    </row>
    <row r="872" spans="1:5" x14ac:dyDescent="0.3">
      <c r="A872" s="53"/>
      <c r="B872" s="1"/>
      <c r="C872" s="1"/>
      <c r="D872" s="8"/>
      <c r="E872" s="36"/>
    </row>
    <row r="873" spans="1:5" x14ac:dyDescent="0.3">
      <c r="A873" s="53"/>
      <c r="B873" s="1"/>
      <c r="C873" s="1"/>
      <c r="D873" s="8"/>
      <c r="E873" s="36"/>
    </row>
    <row r="874" spans="1:5" x14ac:dyDescent="0.3">
      <c r="A874" s="53"/>
      <c r="B874" s="1"/>
      <c r="C874" s="1"/>
      <c r="D874" s="8"/>
      <c r="E874" s="36"/>
    </row>
    <row r="875" spans="1:5" x14ac:dyDescent="0.3">
      <c r="A875" s="53"/>
      <c r="B875" s="1"/>
      <c r="C875" s="1"/>
      <c r="D875" s="8"/>
      <c r="E875" s="36"/>
    </row>
    <row r="876" spans="1:5" x14ac:dyDescent="0.3">
      <c r="A876" s="53"/>
      <c r="B876" s="1"/>
      <c r="C876" s="1"/>
      <c r="D876" s="8"/>
      <c r="E876" s="36"/>
    </row>
    <row r="877" spans="1:5" x14ac:dyDescent="0.3">
      <c r="A877" s="53"/>
      <c r="B877" s="1"/>
      <c r="C877" s="1"/>
      <c r="D877" s="8"/>
      <c r="E877" s="36"/>
    </row>
    <row r="878" spans="1:5" x14ac:dyDescent="0.3">
      <c r="A878" s="53"/>
      <c r="B878" s="1"/>
      <c r="C878" s="1"/>
      <c r="D878" s="8"/>
      <c r="E878" s="36"/>
    </row>
    <row r="879" spans="1:5" x14ac:dyDescent="0.3">
      <c r="A879" s="53"/>
      <c r="B879" s="1"/>
      <c r="C879" s="1"/>
      <c r="D879" s="8"/>
      <c r="E879" s="36"/>
    </row>
    <row r="880" spans="1:5" x14ac:dyDescent="0.3">
      <c r="A880" s="53"/>
      <c r="B880" s="1"/>
      <c r="C880" s="1"/>
      <c r="D880" s="8"/>
      <c r="E880" s="36"/>
    </row>
    <row r="881" spans="1:5" x14ac:dyDescent="0.3">
      <c r="A881" s="53"/>
      <c r="B881" s="1"/>
      <c r="C881" s="1"/>
      <c r="D881" s="8"/>
      <c r="E881" s="36"/>
    </row>
    <row r="882" spans="1:5" x14ac:dyDescent="0.3">
      <c r="A882" s="53"/>
      <c r="B882" s="1"/>
      <c r="C882" s="1"/>
      <c r="D882" s="8"/>
      <c r="E882" s="36"/>
    </row>
    <row r="883" spans="1:5" x14ac:dyDescent="0.3">
      <c r="A883" s="53"/>
      <c r="B883" s="1"/>
      <c r="C883" s="1"/>
      <c r="D883" s="8"/>
      <c r="E883" s="36"/>
    </row>
    <row r="884" spans="1:5" x14ac:dyDescent="0.3">
      <c r="A884" s="53"/>
      <c r="B884" s="1"/>
      <c r="C884" s="1"/>
      <c r="D884" s="8"/>
      <c r="E884" s="36"/>
    </row>
    <row r="885" spans="1:5" x14ac:dyDescent="0.3">
      <c r="A885" s="53"/>
      <c r="B885" s="1"/>
      <c r="C885" s="1"/>
      <c r="D885" s="8"/>
      <c r="E885" s="36"/>
    </row>
    <row r="886" spans="1:5" x14ac:dyDescent="0.3">
      <c r="A886" s="53"/>
      <c r="B886" s="1"/>
      <c r="C886" s="1"/>
      <c r="D886" s="8"/>
      <c r="E886" s="36"/>
    </row>
    <row r="887" spans="1:5" x14ac:dyDescent="0.3">
      <c r="A887" s="53"/>
      <c r="B887" s="1"/>
      <c r="C887" s="1"/>
      <c r="D887" s="8"/>
      <c r="E887" s="36"/>
    </row>
    <row r="888" spans="1:5" x14ac:dyDescent="0.3">
      <c r="A888" s="53"/>
      <c r="B888" s="1"/>
      <c r="C888" s="1"/>
      <c r="D888" s="8"/>
      <c r="E888" s="36"/>
    </row>
    <row r="889" spans="1:5" x14ac:dyDescent="0.3">
      <c r="A889" s="53"/>
      <c r="B889" s="1"/>
      <c r="C889" s="1"/>
      <c r="D889" s="8"/>
      <c r="E889" s="36"/>
    </row>
    <row r="890" spans="1:5" x14ac:dyDescent="0.3">
      <c r="A890" s="53"/>
      <c r="B890" s="1"/>
      <c r="C890" s="1"/>
      <c r="D890" s="8"/>
      <c r="E890" s="36"/>
    </row>
    <row r="891" spans="1:5" x14ac:dyDescent="0.3">
      <c r="A891" s="53"/>
      <c r="B891" s="1"/>
      <c r="C891" s="1"/>
      <c r="D891" s="8"/>
      <c r="E891" s="36"/>
    </row>
    <row r="892" spans="1:5" x14ac:dyDescent="0.3">
      <c r="A892" s="53"/>
      <c r="B892" s="1"/>
      <c r="C892" s="1"/>
      <c r="D892" s="8"/>
      <c r="E892" s="36"/>
    </row>
    <row r="893" spans="1:5" x14ac:dyDescent="0.3">
      <c r="A893" s="53"/>
      <c r="B893" s="1"/>
      <c r="C893" s="1"/>
      <c r="D893" s="8"/>
      <c r="E893" s="36"/>
    </row>
    <row r="894" spans="1:5" x14ac:dyDescent="0.3">
      <c r="A894" s="53"/>
      <c r="B894" s="1"/>
      <c r="C894" s="1"/>
      <c r="D894" s="8"/>
      <c r="E894" s="36"/>
    </row>
    <row r="895" spans="1:5" x14ac:dyDescent="0.3">
      <c r="A895" s="53"/>
      <c r="B895" s="1"/>
      <c r="C895" s="1"/>
      <c r="D895" s="8"/>
      <c r="E895" s="36"/>
    </row>
    <row r="896" spans="1:5" x14ac:dyDescent="0.3">
      <c r="A896" s="53"/>
      <c r="B896" s="1"/>
      <c r="C896" s="1"/>
      <c r="D896" s="8"/>
      <c r="E896" s="36"/>
    </row>
    <row r="897" spans="1:5" x14ac:dyDescent="0.3">
      <c r="A897" s="53"/>
      <c r="B897" s="1"/>
      <c r="C897" s="1"/>
      <c r="D897" s="8"/>
      <c r="E897" s="36"/>
    </row>
    <row r="898" spans="1:5" x14ac:dyDescent="0.3">
      <c r="A898" s="53"/>
      <c r="B898" s="1"/>
      <c r="C898" s="1"/>
      <c r="D898" s="8"/>
      <c r="E898" s="36"/>
    </row>
    <row r="899" spans="1:5" x14ac:dyDescent="0.3">
      <c r="A899" s="53"/>
      <c r="B899" s="1"/>
      <c r="C899" s="1"/>
      <c r="D899" s="8"/>
      <c r="E899" s="36"/>
    </row>
    <row r="900" spans="1:5" x14ac:dyDescent="0.3">
      <c r="A900" s="53"/>
      <c r="B900" s="1"/>
      <c r="C900" s="1"/>
      <c r="D900" s="8"/>
      <c r="E900" s="36"/>
    </row>
    <row r="901" spans="1:5" x14ac:dyDescent="0.3">
      <c r="A901" s="53"/>
      <c r="B901" s="1"/>
      <c r="C901" s="1"/>
      <c r="D901" s="8"/>
      <c r="E901" s="36"/>
    </row>
    <row r="902" spans="1:5" x14ac:dyDescent="0.3">
      <c r="A902" s="53"/>
      <c r="B902" s="1"/>
      <c r="C902" s="1"/>
      <c r="D902" s="8"/>
      <c r="E902" s="36"/>
    </row>
    <row r="903" spans="1:5" x14ac:dyDescent="0.3">
      <c r="A903" s="53"/>
      <c r="B903" s="1"/>
      <c r="C903" s="1"/>
      <c r="D903" s="8"/>
      <c r="E903" s="36"/>
    </row>
    <row r="904" spans="1:5" x14ac:dyDescent="0.3">
      <c r="A904" s="53"/>
      <c r="B904" s="1"/>
      <c r="C904" s="1"/>
      <c r="D904" s="8"/>
      <c r="E904" s="36"/>
    </row>
    <row r="905" spans="1:5" x14ac:dyDescent="0.3">
      <c r="A905" s="53"/>
      <c r="B905" s="1"/>
      <c r="C905" s="1"/>
      <c r="D905" s="8"/>
      <c r="E905" s="36"/>
    </row>
    <row r="906" spans="1:5" x14ac:dyDescent="0.3">
      <c r="A906" s="53"/>
      <c r="B906" s="1"/>
      <c r="C906" s="1"/>
      <c r="D906" s="8"/>
      <c r="E906" s="36"/>
    </row>
    <row r="907" spans="1:5" x14ac:dyDescent="0.3">
      <c r="A907" s="53"/>
      <c r="B907" s="1"/>
      <c r="C907" s="1"/>
      <c r="D907" s="8"/>
      <c r="E907" s="36"/>
    </row>
    <row r="908" spans="1:5" x14ac:dyDescent="0.3">
      <c r="A908" s="53"/>
      <c r="B908" s="1"/>
      <c r="C908" s="1"/>
      <c r="D908" s="8"/>
      <c r="E908" s="36"/>
    </row>
    <row r="909" spans="1:5" x14ac:dyDescent="0.3">
      <c r="A909" s="53"/>
      <c r="B909" s="1"/>
      <c r="C909" s="1"/>
      <c r="D909" s="8"/>
      <c r="E909" s="36"/>
    </row>
    <row r="910" spans="1:5" x14ac:dyDescent="0.3">
      <c r="A910" s="53"/>
      <c r="B910" s="1"/>
      <c r="C910" s="1"/>
      <c r="D910" s="8"/>
      <c r="E910" s="36"/>
    </row>
    <row r="911" spans="1:5" x14ac:dyDescent="0.3">
      <c r="A911" s="53"/>
      <c r="B911" s="1"/>
      <c r="C911" s="1"/>
      <c r="D911" s="8"/>
      <c r="E911" s="36"/>
    </row>
    <row r="912" spans="1:5" x14ac:dyDescent="0.3">
      <c r="A912" s="53"/>
      <c r="B912" s="1"/>
      <c r="C912" s="1"/>
      <c r="D912" s="8"/>
      <c r="E912" s="36"/>
    </row>
    <row r="913" spans="1:5" x14ac:dyDescent="0.3">
      <c r="A913" s="53"/>
      <c r="B913" s="1"/>
      <c r="C913" s="1"/>
      <c r="D913" s="8"/>
      <c r="E913" s="36"/>
    </row>
    <row r="914" spans="1:5" x14ac:dyDescent="0.3">
      <c r="A914" s="53"/>
      <c r="B914" s="1"/>
      <c r="C914" s="1"/>
      <c r="D914" s="8"/>
      <c r="E914" s="36"/>
    </row>
    <row r="915" spans="1:5" x14ac:dyDescent="0.3">
      <c r="A915" s="53"/>
      <c r="B915" s="1"/>
      <c r="C915" s="1"/>
      <c r="D915" s="8"/>
      <c r="E915" s="36"/>
    </row>
    <row r="916" spans="1:5" x14ac:dyDescent="0.3">
      <c r="A916" s="53"/>
      <c r="B916" s="1"/>
      <c r="C916" s="1"/>
      <c r="D916" s="8"/>
      <c r="E916" s="36"/>
    </row>
    <row r="917" spans="1:5" x14ac:dyDescent="0.3">
      <c r="A917" s="53"/>
      <c r="B917" s="1"/>
      <c r="C917" s="1"/>
      <c r="D917" s="8"/>
      <c r="E917" s="36"/>
    </row>
    <row r="918" spans="1:5" x14ac:dyDescent="0.3">
      <c r="A918" s="53"/>
      <c r="B918" s="1"/>
      <c r="C918" s="1"/>
      <c r="D918" s="8"/>
      <c r="E918" s="36"/>
    </row>
    <row r="919" spans="1:5" x14ac:dyDescent="0.3">
      <c r="A919" s="53"/>
      <c r="B919" s="1"/>
      <c r="C919" s="1"/>
      <c r="D919" s="8"/>
      <c r="E919" s="36"/>
    </row>
    <row r="920" spans="1:5" x14ac:dyDescent="0.3">
      <c r="A920" s="53"/>
      <c r="B920" s="1"/>
      <c r="C920" s="1"/>
      <c r="D920" s="8"/>
      <c r="E920" s="36"/>
    </row>
    <row r="921" spans="1:5" x14ac:dyDescent="0.3">
      <c r="A921" s="53"/>
      <c r="B921" s="1"/>
      <c r="C921" s="1"/>
      <c r="D921" s="8"/>
      <c r="E921" s="36"/>
    </row>
    <row r="922" spans="1:5" x14ac:dyDescent="0.3">
      <c r="A922" s="53"/>
      <c r="B922" s="1"/>
      <c r="C922" s="1"/>
      <c r="D922" s="8"/>
      <c r="E922" s="36"/>
    </row>
    <row r="923" spans="1:5" x14ac:dyDescent="0.3">
      <c r="A923" s="53"/>
      <c r="B923" s="1"/>
      <c r="C923" s="1"/>
      <c r="D923" s="8"/>
      <c r="E923" s="36"/>
    </row>
    <row r="924" spans="1:5" x14ac:dyDescent="0.3">
      <c r="A924" s="53"/>
      <c r="B924" s="1"/>
      <c r="C924" s="1"/>
      <c r="D924" s="8"/>
      <c r="E924" s="36"/>
    </row>
    <row r="925" spans="1:5" x14ac:dyDescent="0.3">
      <c r="A925" s="53"/>
      <c r="B925" s="1"/>
      <c r="C925" s="1"/>
      <c r="D925" s="8"/>
      <c r="E925" s="36"/>
    </row>
    <row r="926" spans="1:5" x14ac:dyDescent="0.3">
      <c r="A926" s="53"/>
      <c r="B926" s="1"/>
      <c r="C926" s="1"/>
      <c r="D926" s="8"/>
      <c r="E926" s="36"/>
    </row>
    <row r="927" spans="1:5" x14ac:dyDescent="0.3">
      <c r="A927" s="53"/>
      <c r="B927" s="1"/>
      <c r="C927" s="1"/>
      <c r="D927" s="8"/>
      <c r="E927" s="36"/>
    </row>
    <row r="928" spans="1:5" x14ac:dyDescent="0.3">
      <c r="A928" s="53"/>
      <c r="B928" s="1"/>
      <c r="C928" s="1"/>
      <c r="D928" s="8"/>
      <c r="E928" s="36"/>
    </row>
    <row r="929" spans="1:5" x14ac:dyDescent="0.3">
      <c r="A929" s="53"/>
      <c r="B929" s="1"/>
      <c r="C929" s="1"/>
      <c r="D929" s="8"/>
      <c r="E929" s="36"/>
    </row>
    <row r="930" spans="1:5" x14ac:dyDescent="0.3">
      <c r="A930" s="53"/>
      <c r="B930" s="1"/>
      <c r="C930" s="1"/>
      <c r="D930" s="8"/>
      <c r="E930" s="36"/>
    </row>
    <row r="931" spans="1:5" x14ac:dyDescent="0.3">
      <c r="A931" s="53"/>
      <c r="B931" s="1"/>
      <c r="C931" s="1"/>
      <c r="D931" s="8"/>
      <c r="E931" s="36"/>
    </row>
    <row r="932" spans="1:5" x14ac:dyDescent="0.3">
      <c r="A932" s="53"/>
      <c r="B932" s="1"/>
      <c r="C932" s="1"/>
      <c r="D932" s="8"/>
      <c r="E932" s="36"/>
    </row>
    <row r="933" spans="1:5" x14ac:dyDescent="0.3">
      <c r="A933" s="53"/>
      <c r="B933" s="1"/>
      <c r="C933" s="1"/>
      <c r="D933" s="8"/>
      <c r="E933" s="36"/>
    </row>
    <row r="934" spans="1:5" x14ac:dyDescent="0.3">
      <c r="A934" s="53"/>
      <c r="B934" s="1"/>
      <c r="C934" s="1"/>
      <c r="D934" s="8"/>
      <c r="E934" s="36"/>
    </row>
    <row r="935" spans="1:5" x14ac:dyDescent="0.3">
      <c r="A935" s="53"/>
      <c r="B935" s="1"/>
      <c r="C935" s="1"/>
      <c r="D935" s="8"/>
      <c r="E935" s="36"/>
    </row>
    <row r="936" spans="1:5" x14ac:dyDescent="0.3">
      <c r="A936" s="53"/>
      <c r="B936" s="1"/>
      <c r="C936" s="1"/>
      <c r="D936" s="8"/>
      <c r="E936" s="36"/>
    </row>
    <row r="937" spans="1:5" x14ac:dyDescent="0.3">
      <c r="A937" s="53"/>
      <c r="B937" s="1"/>
      <c r="C937" s="1"/>
      <c r="D937" s="8"/>
      <c r="E937" s="36"/>
    </row>
    <row r="938" spans="1:5" x14ac:dyDescent="0.3">
      <c r="A938" s="53"/>
      <c r="B938" s="1"/>
      <c r="C938" s="1"/>
      <c r="D938" s="8"/>
      <c r="E938" s="36"/>
    </row>
    <row r="939" spans="1:5" x14ac:dyDescent="0.3">
      <c r="A939" s="53"/>
      <c r="B939" s="1"/>
      <c r="C939" s="1"/>
      <c r="D939" s="8"/>
      <c r="E939" s="36"/>
    </row>
    <row r="940" spans="1:5" x14ac:dyDescent="0.3">
      <c r="A940" s="53"/>
      <c r="B940" s="1"/>
      <c r="C940" s="1"/>
      <c r="D940" s="8"/>
      <c r="E940" s="36"/>
    </row>
    <row r="941" spans="1:5" x14ac:dyDescent="0.3">
      <c r="A941" s="53"/>
      <c r="B941" s="1"/>
      <c r="C941" s="1"/>
      <c r="D941" s="8"/>
      <c r="E941" s="36"/>
    </row>
    <row r="942" spans="1:5" x14ac:dyDescent="0.3">
      <c r="A942" s="53"/>
      <c r="B942" s="1"/>
      <c r="C942" s="1"/>
      <c r="D942" s="8"/>
      <c r="E942" s="36"/>
    </row>
    <row r="943" spans="1:5" x14ac:dyDescent="0.3">
      <c r="A943" s="53"/>
      <c r="B943" s="1"/>
      <c r="C943" s="1"/>
      <c r="D943" s="8"/>
      <c r="E943" s="36"/>
    </row>
    <row r="944" spans="1:5" x14ac:dyDescent="0.3">
      <c r="A944" s="53"/>
      <c r="B944" s="1"/>
      <c r="C944" s="1"/>
      <c r="D944" s="8"/>
      <c r="E944" s="36"/>
    </row>
    <row r="945" spans="1:5" x14ac:dyDescent="0.3">
      <c r="A945" s="53"/>
      <c r="B945" s="1"/>
      <c r="C945" s="1"/>
      <c r="D945" s="8"/>
      <c r="E945" s="36"/>
    </row>
    <row r="946" spans="1:5" x14ac:dyDescent="0.3">
      <c r="A946" s="53"/>
      <c r="B946" s="1"/>
      <c r="C946" s="1"/>
      <c r="D946" s="8"/>
      <c r="E946" s="36"/>
    </row>
    <row r="947" spans="1:5" x14ac:dyDescent="0.3">
      <c r="A947" s="53"/>
      <c r="B947" s="1"/>
      <c r="C947" s="1"/>
      <c r="D947" s="8"/>
      <c r="E947" s="36"/>
    </row>
    <row r="948" spans="1:5" x14ac:dyDescent="0.3">
      <c r="A948" s="53"/>
      <c r="B948" s="1"/>
      <c r="C948" s="1"/>
      <c r="D948" s="8"/>
      <c r="E948" s="36"/>
    </row>
    <row r="949" spans="1:5" x14ac:dyDescent="0.3">
      <c r="A949" s="53"/>
      <c r="B949" s="1"/>
      <c r="C949" s="1"/>
      <c r="D949" s="8"/>
      <c r="E949" s="36"/>
    </row>
    <row r="950" spans="1:5" x14ac:dyDescent="0.3">
      <c r="A950" s="53"/>
      <c r="B950" s="1"/>
      <c r="C950" s="1"/>
      <c r="D950" s="8"/>
      <c r="E950" s="36"/>
    </row>
    <row r="951" spans="1:5" x14ac:dyDescent="0.3">
      <c r="A951" s="53"/>
      <c r="B951" s="1"/>
      <c r="C951" s="1"/>
      <c r="D951" s="8"/>
      <c r="E951" s="36"/>
    </row>
    <row r="952" spans="1:5" x14ac:dyDescent="0.3">
      <c r="A952" s="53"/>
      <c r="B952" s="1"/>
      <c r="C952" s="1"/>
      <c r="D952" s="8"/>
      <c r="E952" s="36"/>
    </row>
    <row r="953" spans="1:5" x14ac:dyDescent="0.3">
      <c r="A953" s="53"/>
      <c r="B953" s="1"/>
      <c r="C953" s="1"/>
      <c r="D953" s="8"/>
      <c r="E953" s="36"/>
    </row>
    <row r="954" spans="1:5" x14ac:dyDescent="0.3">
      <c r="A954" s="53"/>
      <c r="B954" s="1"/>
      <c r="C954" s="1"/>
      <c r="D954" s="8"/>
      <c r="E954" s="36"/>
    </row>
    <row r="955" spans="1:5" x14ac:dyDescent="0.3">
      <c r="A955" s="53"/>
      <c r="B955" s="1"/>
      <c r="C955" s="1"/>
      <c r="D955" s="8"/>
      <c r="E955" s="36"/>
    </row>
    <row r="956" spans="1:5" x14ac:dyDescent="0.3">
      <c r="A956" s="53"/>
      <c r="B956" s="1"/>
      <c r="C956" s="1"/>
      <c r="D956" s="8"/>
      <c r="E956" s="36"/>
    </row>
    <row r="957" spans="1:5" x14ac:dyDescent="0.3">
      <c r="A957" s="53"/>
      <c r="B957" s="1"/>
      <c r="C957" s="1"/>
      <c r="D957" s="8"/>
      <c r="E957" s="36"/>
    </row>
    <row r="958" spans="1:5" x14ac:dyDescent="0.3">
      <c r="A958" s="53"/>
      <c r="B958" s="1"/>
      <c r="C958" s="1"/>
      <c r="D958" s="8"/>
      <c r="E958" s="36"/>
    </row>
    <row r="959" spans="1:5" x14ac:dyDescent="0.3">
      <c r="A959" s="53"/>
      <c r="B959" s="1"/>
      <c r="C959" s="1"/>
      <c r="D959" s="8"/>
      <c r="E959" s="36"/>
    </row>
    <row r="960" spans="1:5" x14ac:dyDescent="0.3">
      <c r="A960" s="53"/>
      <c r="B960" s="1"/>
      <c r="C960" s="1"/>
      <c r="D960" s="8"/>
      <c r="E960" s="36"/>
    </row>
    <row r="961" spans="1:5" x14ac:dyDescent="0.3">
      <c r="A961" s="53"/>
      <c r="B961" s="1"/>
      <c r="C961" s="1"/>
      <c r="D961" s="8"/>
      <c r="E961" s="36"/>
    </row>
    <row r="962" spans="1:5" x14ac:dyDescent="0.3">
      <c r="A962" s="53"/>
      <c r="B962" s="1"/>
      <c r="C962" s="1"/>
      <c r="D962" s="8"/>
      <c r="E962" s="36"/>
    </row>
    <row r="963" spans="1:5" x14ac:dyDescent="0.3">
      <c r="A963" s="53"/>
      <c r="B963" s="1"/>
      <c r="C963" s="1"/>
      <c r="D963" s="8"/>
      <c r="E963" s="36"/>
    </row>
    <row r="964" spans="1:5" x14ac:dyDescent="0.3">
      <c r="A964" s="53"/>
      <c r="B964" s="1"/>
      <c r="C964" s="1"/>
      <c r="D964" s="8"/>
      <c r="E964" s="36"/>
    </row>
    <row r="965" spans="1:5" x14ac:dyDescent="0.3">
      <c r="A965" s="53"/>
      <c r="B965" s="1"/>
      <c r="C965" s="1"/>
      <c r="D965" s="8"/>
      <c r="E965" s="36"/>
    </row>
    <row r="966" spans="1:5" x14ac:dyDescent="0.3">
      <c r="A966" s="53"/>
      <c r="B966" s="1"/>
      <c r="C966" s="1"/>
      <c r="D966" s="8"/>
      <c r="E966" s="36"/>
    </row>
    <row r="967" spans="1:5" x14ac:dyDescent="0.3">
      <c r="A967" s="53"/>
      <c r="B967" s="1"/>
      <c r="C967" s="1"/>
      <c r="D967" s="8"/>
      <c r="E967" s="36"/>
    </row>
    <row r="968" spans="1:5" x14ac:dyDescent="0.3">
      <c r="A968" s="53"/>
      <c r="B968" s="1"/>
      <c r="C968" s="1"/>
      <c r="D968" s="8"/>
      <c r="E968" s="36"/>
    </row>
    <row r="969" spans="1:5" x14ac:dyDescent="0.3">
      <c r="A969" s="53"/>
      <c r="B969" s="1"/>
      <c r="C969" s="1"/>
      <c r="D969" s="8"/>
      <c r="E969" s="36"/>
    </row>
    <row r="970" spans="1:5" x14ac:dyDescent="0.3">
      <c r="A970" s="53"/>
      <c r="B970" s="1"/>
      <c r="C970" s="1"/>
      <c r="D970" s="8"/>
      <c r="E970" s="36"/>
    </row>
    <row r="971" spans="1:5" x14ac:dyDescent="0.3">
      <c r="A971" s="53"/>
      <c r="B971" s="1"/>
      <c r="C971" s="1"/>
      <c r="D971" s="8"/>
      <c r="E971" s="36"/>
    </row>
    <row r="972" spans="1:5" x14ac:dyDescent="0.3">
      <c r="A972" s="53"/>
      <c r="B972" s="1"/>
      <c r="C972" s="1"/>
      <c r="D972" s="8"/>
      <c r="E972" s="36"/>
    </row>
    <row r="973" spans="1:5" x14ac:dyDescent="0.3">
      <c r="A973" s="53"/>
      <c r="B973" s="1"/>
      <c r="C973" s="1"/>
      <c r="D973" s="8"/>
      <c r="E973" s="36"/>
    </row>
    <row r="974" spans="1:5" x14ac:dyDescent="0.3">
      <c r="A974" s="53"/>
      <c r="B974" s="1"/>
      <c r="C974" s="1"/>
      <c r="D974" s="8"/>
      <c r="E974" s="36"/>
    </row>
    <row r="975" spans="1:5" x14ac:dyDescent="0.3">
      <c r="A975" s="53"/>
      <c r="B975" s="1"/>
      <c r="C975" s="1"/>
      <c r="D975" s="8"/>
      <c r="E975" s="36"/>
    </row>
    <row r="976" spans="1:5" x14ac:dyDescent="0.3">
      <c r="A976" s="53"/>
      <c r="B976" s="1"/>
      <c r="C976" s="1"/>
      <c r="D976" s="8"/>
      <c r="E976" s="36"/>
    </row>
    <row r="977" spans="1:5" x14ac:dyDescent="0.3">
      <c r="A977" s="53"/>
      <c r="B977" s="1"/>
      <c r="C977" s="1"/>
      <c r="D977" s="8"/>
      <c r="E977" s="36"/>
    </row>
    <row r="978" spans="1:5" x14ac:dyDescent="0.3">
      <c r="A978" s="53"/>
      <c r="B978" s="1"/>
      <c r="C978" s="1"/>
      <c r="D978" s="8"/>
      <c r="E978" s="36"/>
    </row>
    <row r="979" spans="1:5" x14ac:dyDescent="0.3">
      <c r="A979" s="53"/>
      <c r="B979" s="1"/>
      <c r="C979" s="1"/>
      <c r="D979" s="8"/>
      <c r="E979" s="36"/>
    </row>
    <row r="980" spans="1:5" x14ac:dyDescent="0.3">
      <c r="A980" s="53"/>
      <c r="B980" s="1"/>
      <c r="C980" s="1"/>
      <c r="D980" s="8"/>
      <c r="E980" s="36"/>
    </row>
    <row r="981" spans="1:5" x14ac:dyDescent="0.3">
      <c r="A981" s="53"/>
      <c r="B981" s="1"/>
      <c r="C981" s="1"/>
      <c r="D981" s="8"/>
      <c r="E981" s="36"/>
    </row>
    <row r="982" spans="1:5" x14ac:dyDescent="0.3">
      <c r="A982" s="53"/>
      <c r="B982" s="1"/>
      <c r="C982" s="1"/>
      <c r="D982" s="8"/>
      <c r="E982" s="36"/>
    </row>
    <row r="983" spans="1:5" x14ac:dyDescent="0.3">
      <c r="A983" s="53"/>
      <c r="B983" s="1"/>
      <c r="C983" s="1"/>
      <c r="D983" s="8"/>
      <c r="E983" s="36"/>
    </row>
    <row r="984" spans="1:5" x14ac:dyDescent="0.3">
      <c r="A984" s="53"/>
      <c r="B984" s="1"/>
      <c r="C984" s="1"/>
      <c r="D984" s="8"/>
      <c r="E984" s="36"/>
    </row>
    <row r="985" spans="1:5" x14ac:dyDescent="0.3">
      <c r="A985" s="53"/>
      <c r="B985" s="1"/>
      <c r="C985" s="1"/>
      <c r="D985" s="8"/>
      <c r="E985" s="36"/>
    </row>
    <row r="986" spans="1:5" x14ac:dyDescent="0.3">
      <c r="A986" s="53"/>
      <c r="B986" s="1"/>
      <c r="C986" s="1"/>
      <c r="D986" s="8"/>
      <c r="E986" s="36"/>
    </row>
    <row r="987" spans="1:5" x14ac:dyDescent="0.3">
      <c r="A987" s="53"/>
      <c r="B987" s="1"/>
      <c r="C987" s="1"/>
      <c r="D987" s="8"/>
      <c r="E987" s="36"/>
    </row>
    <row r="988" spans="1:5" x14ac:dyDescent="0.3">
      <c r="A988" s="53"/>
      <c r="B988" s="1"/>
      <c r="C988" s="1"/>
      <c r="D988" s="8"/>
      <c r="E988" s="36"/>
    </row>
    <row r="989" spans="1:5" x14ac:dyDescent="0.3">
      <c r="A989" s="53"/>
      <c r="B989" s="1"/>
      <c r="C989" s="1"/>
      <c r="D989" s="8"/>
      <c r="E989" s="36"/>
    </row>
    <row r="990" spans="1:5" x14ac:dyDescent="0.3">
      <c r="A990" s="53"/>
      <c r="B990" s="1"/>
      <c r="C990" s="1"/>
      <c r="D990" s="8"/>
      <c r="E990" s="36"/>
    </row>
    <row r="991" spans="1:5" x14ac:dyDescent="0.3">
      <c r="A991" s="53"/>
      <c r="B991" s="1"/>
      <c r="C991" s="1"/>
      <c r="D991" s="8"/>
      <c r="E991" s="36"/>
    </row>
    <row r="992" spans="1:5" x14ac:dyDescent="0.3">
      <c r="A992" s="53"/>
      <c r="B992" s="1"/>
      <c r="C992" s="1"/>
      <c r="D992" s="8"/>
      <c r="E992" s="36"/>
    </row>
    <row r="993" spans="1:5" x14ac:dyDescent="0.3">
      <c r="A993" s="53"/>
      <c r="B993" s="1"/>
      <c r="C993" s="1"/>
      <c r="D993" s="8"/>
      <c r="E993" s="36"/>
    </row>
    <row r="994" spans="1:5" x14ac:dyDescent="0.3">
      <c r="A994" s="53"/>
      <c r="B994" s="1"/>
      <c r="C994" s="1"/>
      <c r="D994" s="8"/>
      <c r="E994" s="36"/>
    </row>
    <row r="995" spans="1:5" x14ac:dyDescent="0.3">
      <c r="A995" s="53"/>
      <c r="B995" s="1"/>
      <c r="C995" s="1"/>
      <c r="D995" s="8"/>
      <c r="E995" s="36"/>
    </row>
    <row r="996" spans="1:5" x14ac:dyDescent="0.3">
      <c r="A996" s="53"/>
      <c r="B996" s="1"/>
      <c r="C996" s="1"/>
      <c r="D996" s="8"/>
      <c r="E996" s="36"/>
    </row>
    <row r="997" spans="1:5" x14ac:dyDescent="0.3">
      <c r="A997" s="53"/>
      <c r="B997" s="1"/>
      <c r="C997" s="1"/>
      <c r="D997" s="8"/>
      <c r="E997" s="36"/>
    </row>
    <row r="998" spans="1:5" x14ac:dyDescent="0.3">
      <c r="A998" s="53"/>
      <c r="B998" s="1"/>
      <c r="C998" s="1"/>
      <c r="D998" s="8"/>
      <c r="E998" s="36"/>
    </row>
    <row r="999" spans="1:5" x14ac:dyDescent="0.3">
      <c r="A999" s="53"/>
      <c r="B999" s="1"/>
      <c r="C999" s="1"/>
      <c r="D999" s="8"/>
      <c r="E999" s="36"/>
    </row>
    <row r="1000" spans="1:5" x14ac:dyDescent="0.3">
      <c r="A1000" s="53"/>
      <c r="B1000" s="1"/>
      <c r="C1000" s="1"/>
      <c r="D1000" s="8"/>
      <c r="E1000" s="36"/>
    </row>
    <row r="1001" spans="1:5" x14ac:dyDescent="0.3">
      <c r="A1001" s="53"/>
      <c r="B1001" s="1"/>
      <c r="C1001" s="1"/>
      <c r="D1001" s="8"/>
      <c r="E1001" s="36"/>
    </row>
    <row r="1002" spans="1:5" x14ac:dyDescent="0.3">
      <c r="A1002" s="53"/>
      <c r="B1002" s="1"/>
      <c r="C1002" s="1"/>
      <c r="D1002" s="8"/>
      <c r="E1002" s="36"/>
    </row>
    <row r="1003" spans="1:5" x14ac:dyDescent="0.3">
      <c r="A1003" s="53"/>
      <c r="B1003" s="1"/>
      <c r="C1003" s="1"/>
      <c r="D1003" s="8"/>
      <c r="E1003" s="36"/>
    </row>
    <row r="1004" spans="1:5" x14ac:dyDescent="0.3">
      <c r="A1004" s="53"/>
      <c r="B1004" s="1"/>
      <c r="C1004" s="1"/>
      <c r="D1004" s="8"/>
      <c r="E1004" s="36"/>
    </row>
    <row r="1005" spans="1:5" x14ac:dyDescent="0.3">
      <c r="A1005" s="53"/>
      <c r="B1005" s="1"/>
      <c r="C1005" s="1"/>
      <c r="D1005" s="8"/>
      <c r="E1005" s="36"/>
    </row>
    <row r="1006" spans="1:5" x14ac:dyDescent="0.3">
      <c r="A1006" s="53"/>
      <c r="B1006" s="1"/>
      <c r="C1006" s="1"/>
      <c r="D1006" s="8"/>
      <c r="E1006" s="36"/>
    </row>
    <row r="1007" spans="1:5" x14ac:dyDescent="0.3">
      <c r="A1007" s="53"/>
      <c r="B1007" s="1"/>
      <c r="C1007" s="1"/>
      <c r="D1007" s="8"/>
      <c r="E1007" s="36"/>
    </row>
    <row r="1008" spans="1:5" x14ac:dyDescent="0.3">
      <c r="A1008" s="53"/>
      <c r="B1008" s="1"/>
      <c r="C1008" s="1"/>
      <c r="D1008" s="8"/>
      <c r="E1008" s="36"/>
    </row>
    <row r="1009" spans="1:5" x14ac:dyDescent="0.3">
      <c r="A1009" s="53"/>
      <c r="B1009" s="1"/>
      <c r="C1009" s="1"/>
      <c r="D1009" s="8"/>
      <c r="E1009" s="36"/>
    </row>
    <row r="1010" spans="1:5" x14ac:dyDescent="0.3">
      <c r="A1010" s="53"/>
      <c r="B1010" s="1"/>
      <c r="C1010" s="1"/>
      <c r="D1010" s="8"/>
      <c r="E1010" s="36"/>
    </row>
    <row r="1011" spans="1:5" x14ac:dyDescent="0.3">
      <c r="A1011" s="53"/>
      <c r="B1011" s="1"/>
      <c r="C1011" s="1"/>
      <c r="D1011" s="8"/>
      <c r="E1011" s="36"/>
    </row>
    <row r="1012" spans="1:5" x14ac:dyDescent="0.3">
      <c r="A1012" s="53"/>
      <c r="B1012" s="1"/>
      <c r="C1012" s="1"/>
      <c r="D1012" s="8"/>
      <c r="E1012" s="36"/>
    </row>
    <row r="1013" spans="1:5" x14ac:dyDescent="0.3">
      <c r="A1013" s="53"/>
      <c r="B1013" s="1"/>
      <c r="C1013" s="1"/>
      <c r="D1013" s="8"/>
      <c r="E1013" s="36"/>
    </row>
    <row r="1014" spans="1:5" x14ac:dyDescent="0.3">
      <c r="A1014" s="53"/>
      <c r="B1014" s="1"/>
      <c r="C1014" s="1"/>
      <c r="D1014" s="8"/>
      <c r="E1014" s="36"/>
    </row>
    <row r="1015" spans="1:5" x14ac:dyDescent="0.3">
      <c r="A1015" s="53"/>
      <c r="B1015" s="1"/>
      <c r="C1015" s="1"/>
      <c r="D1015" s="8"/>
      <c r="E1015" s="36"/>
    </row>
    <row r="1016" spans="1:5" x14ac:dyDescent="0.3">
      <c r="A1016" s="53"/>
      <c r="B1016" s="1"/>
      <c r="C1016" s="1"/>
      <c r="D1016" s="8"/>
      <c r="E1016" s="36"/>
    </row>
    <row r="1017" spans="1:5" x14ac:dyDescent="0.3">
      <c r="A1017" s="53"/>
      <c r="B1017" s="1"/>
      <c r="C1017" s="1"/>
      <c r="D1017" s="8"/>
      <c r="E1017" s="36"/>
    </row>
    <row r="1018" spans="1:5" x14ac:dyDescent="0.3">
      <c r="A1018" s="53"/>
      <c r="B1018" s="1"/>
      <c r="C1018" s="1"/>
      <c r="D1018" s="8"/>
      <c r="E1018" s="36"/>
    </row>
    <row r="1019" spans="1:5" x14ac:dyDescent="0.3">
      <c r="A1019" s="53"/>
      <c r="B1019" s="1"/>
      <c r="C1019" s="1"/>
      <c r="D1019" s="8"/>
      <c r="E1019" s="36"/>
    </row>
    <row r="1020" spans="1:5" x14ac:dyDescent="0.3">
      <c r="A1020" s="53"/>
      <c r="B1020" s="1"/>
      <c r="C1020" s="1"/>
      <c r="D1020" s="8"/>
      <c r="E1020" s="36"/>
    </row>
    <row r="1021" spans="1:5" x14ac:dyDescent="0.3">
      <c r="A1021" s="53"/>
      <c r="B1021" s="1"/>
      <c r="C1021" s="1"/>
      <c r="D1021" s="8"/>
      <c r="E1021" s="36"/>
    </row>
    <row r="1022" spans="1:5" x14ac:dyDescent="0.3">
      <c r="A1022" s="53"/>
      <c r="B1022" s="1"/>
      <c r="C1022" s="1"/>
      <c r="D1022" s="8"/>
      <c r="E1022" s="36"/>
    </row>
    <row r="1023" spans="1:5" x14ac:dyDescent="0.3">
      <c r="A1023" s="53"/>
      <c r="B1023" s="1"/>
      <c r="C1023" s="1"/>
      <c r="D1023" s="8"/>
      <c r="E1023" s="36"/>
    </row>
    <row r="1024" spans="1:5" x14ac:dyDescent="0.3">
      <c r="A1024" s="53"/>
      <c r="B1024" s="1"/>
      <c r="C1024" s="1"/>
      <c r="D1024" s="8"/>
      <c r="E1024" s="36"/>
    </row>
    <row r="1025" spans="1:5" x14ac:dyDescent="0.3">
      <c r="A1025" s="53"/>
      <c r="B1025" s="1"/>
      <c r="C1025" s="1"/>
      <c r="D1025" s="8"/>
      <c r="E1025" s="36"/>
    </row>
    <row r="1026" spans="1:5" x14ac:dyDescent="0.3">
      <c r="A1026" s="53"/>
      <c r="B1026" s="1"/>
      <c r="C1026" s="1"/>
      <c r="D1026" s="8"/>
      <c r="E1026" s="36"/>
    </row>
    <row r="1027" spans="1:5" x14ac:dyDescent="0.3">
      <c r="A1027" s="53"/>
      <c r="B1027" s="1"/>
      <c r="C1027" s="1"/>
      <c r="D1027" s="8"/>
      <c r="E1027" s="36"/>
    </row>
    <row r="1028" spans="1:5" x14ac:dyDescent="0.3">
      <c r="A1028" s="53"/>
      <c r="B1028" s="1"/>
      <c r="C1028" s="1"/>
      <c r="D1028" s="8"/>
      <c r="E1028" s="36"/>
    </row>
    <row r="1029" spans="1:5" x14ac:dyDescent="0.3">
      <c r="A1029" s="53"/>
      <c r="B1029" s="1"/>
      <c r="C1029" s="1"/>
      <c r="D1029" s="8"/>
      <c r="E1029" s="36"/>
    </row>
    <row r="1030" spans="1:5" x14ac:dyDescent="0.3">
      <c r="A1030" s="53"/>
      <c r="B1030" s="1"/>
      <c r="C1030" s="1"/>
      <c r="D1030" s="8"/>
      <c r="E1030" s="36"/>
    </row>
    <row r="1031" spans="1:5" x14ac:dyDescent="0.3">
      <c r="A1031" s="53"/>
      <c r="B1031" s="1"/>
      <c r="C1031" s="1"/>
      <c r="D1031" s="8"/>
      <c r="E1031" s="36"/>
    </row>
    <row r="1032" spans="1:5" x14ac:dyDescent="0.3">
      <c r="A1032" s="53"/>
      <c r="B1032" s="1"/>
      <c r="C1032" s="1"/>
      <c r="D1032" s="8"/>
      <c r="E1032" s="36"/>
    </row>
    <row r="1033" spans="1:5" x14ac:dyDescent="0.3">
      <c r="A1033" s="53"/>
      <c r="B1033" s="1"/>
      <c r="C1033" s="1"/>
      <c r="D1033" s="8"/>
      <c r="E1033" s="36"/>
    </row>
    <row r="1034" spans="1:5" x14ac:dyDescent="0.3">
      <c r="A1034" s="53"/>
      <c r="B1034" s="1"/>
      <c r="C1034" s="1"/>
      <c r="D1034" s="8"/>
      <c r="E1034" s="36"/>
    </row>
    <row r="1035" spans="1:5" x14ac:dyDescent="0.3">
      <c r="A1035" s="53"/>
      <c r="B1035" s="1"/>
      <c r="C1035" s="1"/>
      <c r="D1035" s="8"/>
      <c r="E1035" s="36"/>
    </row>
    <row r="1036" spans="1:5" x14ac:dyDescent="0.3">
      <c r="A1036" s="53"/>
      <c r="B1036" s="1"/>
      <c r="C1036" s="1"/>
      <c r="D1036" s="8"/>
      <c r="E1036" s="36"/>
    </row>
    <row r="1037" spans="1:5" x14ac:dyDescent="0.3">
      <c r="A1037" s="53"/>
      <c r="B1037" s="1"/>
      <c r="C1037" s="1"/>
      <c r="D1037" s="8"/>
      <c r="E1037" s="36"/>
    </row>
    <row r="1038" spans="1:5" x14ac:dyDescent="0.3">
      <c r="A1038" s="53"/>
      <c r="B1038" s="1"/>
      <c r="C1038" s="1"/>
      <c r="D1038" s="8"/>
      <c r="E1038" s="36"/>
    </row>
    <row r="1039" spans="1:5" x14ac:dyDescent="0.3">
      <c r="A1039" s="53"/>
      <c r="B1039" s="1"/>
      <c r="C1039" s="1"/>
      <c r="D1039" s="8"/>
      <c r="E1039" s="36"/>
    </row>
    <row r="1040" spans="1:5" x14ac:dyDescent="0.3">
      <c r="A1040" s="53"/>
      <c r="B1040" s="1"/>
      <c r="C1040" s="1"/>
      <c r="D1040" s="8"/>
      <c r="E1040" s="36"/>
    </row>
    <row r="1041" spans="1:5" x14ac:dyDescent="0.3">
      <c r="A1041" s="53"/>
      <c r="B1041" s="1"/>
      <c r="C1041" s="1"/>
      <c r="D1041" s="8"/>
      <c r="E1041" s="36"/>
    </row>
    <row r="1042" spans="1:5" x14ac:dyDescent="0.3">
      <c r="A1042" s="53"/>
      <c r="B1042" s="1"/>
      <c r="C1042" s="1"/>
      <c r="D1042" s="8"/>
      <c r="E1042" s="36"/>
    </row>
    <row r="1043" spans="1:5" x14ac:dyDescent="0.3">
      <c r="A1043" s="53"/>
      <c r="B1043" s="1"/>
      <c r="C1043" s="1"/>
      <c r="D1043" s="8"/>
      <c r="E1043" s="36"/>
    </row>
    <row r="1044" spans="1:5" x14ac:dyDescent="0.3">
      <c r="A1044" s="53"/>
      <c r="B1044" s="1"/>
      <c r="C1044" s="1"/>
      <c r="D1044" s="8"/>
      <c r="E1044" s="36"/>
    </row>
    <row r="1045" spans="1:5" x14ac:dyDescent="0.3">
      <c r="A1045" s="53"/>
      <c r="B1045" s="1"/>
      <c r="C1045" s="1"/>
      <c r="D1045" s="8"/>
      <c r="E1045" s="36"/>
    </row>
    <row r="1046" spans="1:5" x14ac:dyDescent="0.3">
      <c r="A1046" s="53"/>
      <c r="B1046" s="1"/>
      <c r="C1046" s="1"/>
      <c r="D1046" s="8"/>
      <c r="E1046" s="36"/>
    </row>
    <row r="1047" spans="1:5" x14ac:dyDescent="0.3">
      <c r="A1047" s="53"/>
      <c r="B1047" s="1"/>
      <c r="C1047" s="1"/>
      <c r="D1047" s="8"/>
      <c r="E1047" s="36"/>
    </row>
    <row r="1048" spans="1:5" x14ac:dyDescent="0.3">
      <c r="A1048" s="53"/>
      <c r="B1048" s="1"/>
      <c r="C1048" s="1"/>
      <c r="D1048" s="8"/>
      <c r="E1048" s="36"/>
    </row>
    <row r="1049" spans="1:5" x14ac:dyDescent="0.3">
      <c r="A1049" s="53"/>
      <c r="B1049" s="1"/>
      <c r="C1049" s="1"/>
      <c r="D1049" s="8"/>
      <c r="E1049" s="36"/>
    </row>
    <row r="1050" spans="1:5" x14ac:dyDescent="0.3">
      <c r="A1050" s="53"/>
      <c r="B1050" s="1"/>
      <c r="C1050" s="1"/>
      <c r="D1050" s="8"/>
      <c r="E1050" s="36"/>
    </row>
    <row r="1051" spans="1:5" x14ac:dyDescent="0.3">
      <c r="A1051" s="53"/>
      <c r="B1051" s="1"/>
      <c r="C1051" s="1"/>
      <c r="D1051" s="8"/>
      <c r="E1051" s="36"/>
    </row>
    <row r="1052" spans="1:5" x14ac:dyDescent="0.3">
      <c r="A1052" s="53"/>
      <c r="B1052" s="1"/>
      <c r="C1052" s="1"/>
      <c r="D1052" s="8"/>
      <c r="E1052" s="36"/>
    </row>
    <row r="1053" spans="1:5" x14ac:dyDescent="0.3">
      <c r="A1053" s="53"/>
      <c r="B1053" s="1"/>
      <c r="C1053" s="1"/>
      <c r="D1053" s="8"/>
      <c r="E1053" s="36"/>
    </row>
    <row r="1054" spans="1:5" x14ac:dyDescent="0.3">
      <c r="A1054" s="53"/>
      <c r="B1054" s="1"/>
      <c r="C1054" s="1"/>
      <c r="D1054" s="8"/>
      <c r="E1054" s="36"/>
    </row>
    <row r="1055" spans="1:5" x14ac:dyDescent="0.3">
      <c r="A1055" s="53"/>
      <c r="B1055" s="1"/>
      <c r="C1055" s="1"/>
      <c r="D1055" s="8"/>
      <c r="E1055" s="36"/>
    </row>
    <row r="1056" spans="1:5" x14ac:dyDescent="0.3">
      <c r="A1056" s="53"/>
      <c r="B1056" s="1"/>
      <c r="C1056" s="1"/>
      <c r="D1056" s="8"/>
      <c r="E1056" s="36"/>
    </row>
    <row r="1057" spans="1:5" x14ac:dyDescent="0.3">
      <c r="A1057" s="53"/>
      <c r="B1057" s="1"/>
      <c r="C1057" s="1"/>
      <c r="D1057" s="8"/>
      <c r="E1057" s="36"/>
    </row>
    <row r="1058" spans="1:5" x14ac:dyDescent="0.3">
      <c r="A1058" s="53"/>
      <c r="B1058" s="1"/>
      <c r="C1058" s="1"/>
      <c r="D1058" s="8"/>
      <c r="E1058" s="36"/>
    </row>
    <row r="1059" spans="1:5" x14ac:dyDescent="0.3">
      <c r="A1059" s="53"/>
      <c r="B1059" s="1"/>
      <c r="C1059" s="1"/>
      <c r="D1059" s="8"/>
      <c r="E1059" s="36"/>
    </row>
    <row r="1060" spans="1:5" x14ac:dyDescent="0.3">
      <c r="A1060" s="53"/>
      <c r="B1060" s="1"/>
      <c r="C1060" s="1"/>
      <c r="D1060" s="8"/>
      <c r="E1060" s="36"/>
    </row>
    <row r="1061" spans="1:5" x14ac:dyDescent="0.3">
      <c r="A1061" s="53"/>
      <c r="B1061" s="1"/>
      <c r="C1061" s="1"/>
      <c r="D1061" s="8"/>
      <c r="E1061" s="36"/>
    </row>
    <row r="1062" spans="1:5" x14ac:dyDescent="0.3">
      <c r="A1062" s="53"/>
      <c r="B1062" s="1"/>
      <c r="C1062" s="1"/>
      <c r="D1062" s="8"/>
      <c r="E1062" s="36"/>
    </row>
    <row r="1063" spans="1:5" x14ac:dyDescent="0.3">
      <c r="A1063" s="53"/>
      <c r="B1063" s="1"/>
      <c r="C1063" s="1"/>
      <c r="D1063" s="8"/>
      <c r="E1063" s="36"/>
    </row>
    <row r="1064" spans="1:5" x14ac:dyDescent="0.3">
      <c r="A1064" s="53"/>
      <c r="B1064" s="1"/>
      <c r="C1064" s="1"/>
      <c r="D1064" s="8"/>
      <c r="E1064" s="36"/>
    </row>
    <row r="1065" spans="1:5" x14ac:dyDescent="0.3">
      <c r="A1065" s="53"/>
      <c r="B1065" s="1"/>
      <c r="C1065" s="1"/>
      <c r="D1065" s="8"/>
      <c r="E1065" s="36"/>
    </row>
    <row r="1066" spans="1:5" x14ac:dyDescent="0.3">
      <c r="A1066" s="53"/>
      <c r="B1066" s="1"/>
      <c r="C1066" s="1"/>
      <c r="D1066" s="8"/>
      <c r="E1066" s="36"/>
    </row>
    <row r="1067" spans="1:5" x14ac:dyDescent="0.3">
      <c r="A1067" s="53"/>
      <c r="B1067" s="1"/>
      <c r="C1067" s="1"/>
      <c r="D1067" s="8"/>
      <c r="E1067" s="36"/>
    </row>
    <row r="1068" spans="1:5" x14ac:dyDescent="0.3">
      <c r="A1068" s="53"/>
      <c r="B1068" s="1"/>
      <c r="C1068" s="1"/>
      <c r="D1068" s="8"/>
      <c r="E1068" s="36"/>
    </row>
    <row r="1069" spans="1:5" x14ac:dyDescent="0.3">
      <c r="A1069" s="53"/>
      <c r="B1069" s="1"/>
      <c r="C1069" s="1"/>
      <c r="D1069" s="8"/>
      <c r="E1069" s="36"/>
    </row>
    <row r="1070" spans="1:5" x14ac:dyDescent="0.3">
      <c r="A1070" s="53"/>
      <c r="B1070" s="1"/>
      <c r="C1070" s="1"/>
      <c r="D1070" s="8"/>
      <c r="E1070" s="36"/>
    </row>
    <row r="1071" spans="1:5" x14ac:dyDescent="0.3">
      <c r="A1071" s="53"/>
      <c r="B1071" s="1"/>
      <c r="C1071" s="1"/>
      <c r="D1071" s="8"/>
      <c r="E1071" s="36"/>
    </row>
    <row r="1072" spans="1:5" x14ac:dyDescent="0.3">
      <c r="A1072" s="53"/>
      <c r="B1072" s="1"/>
      <c r="C1072" s="1"/>
      <c r="D1072" s="8"/>
      <c r="E1072" s="36"/>
    </row>
    <row r="1073" spans="1:5" x14ac:dyDescent="0.3">
      <c r="A1073" s="53"/>
      <c r="B1073" s="1"/>
      <c r="C1073" s="1"/>
      <c r="D1073" s="8"/>
      <c r="E1073" s="36"/>
    </row>
    <row r="1074" spans="1:5" x14ac:dyDescent="0.3">
      <c r="A1074" s="53"/>
      <c r="B1074" s="1"/>
      <c r="C1074" s="1"/>
      <c r="D1074" s="8"/>
      <c r="E1074" s="36"/>
    </row>
    <row r="1075" spans="1:5" x14ac:dyDescent="0.3">
      <c r="A1075" s="53"/>
      <c r="B1075" s="1"/>
      <c r="C1075" s="1"/>
      <c r="D1075" s="8"/>
      <c r="E1075" s="36"/>
    </row>
    <row r="1076" spans="1:5" x14ac:dyDescent="0.3">
      <c r="A1076" s="53"/>
      <c r="B1076" s="1"/>
      <c r="C1076" s="1"/>
      <c r="D1076" s="8"/>
      <c r="E1076" s="36"/>
    </row>
    <row r="1077" spans="1:5" x14ac:dyDescent="0.3">
      <c r="A1077" s="53"/>
      <c r="B1077" s="1"/>
      <c r="C1077" s="1"/>
      <c r="D1077" s="8"/>
      <c r="E1077" s="36"/>
    </row>
    <row r="1078" spans="1:5" x14ac:dyDescent="0.3">
      <c r="A1078" s="53"/>
      <c r="B1078" s="1"/>
      <c r="C1078" s="1"/>
      <c r="D1078" s="8"/>
      <c r="E1078" s="36"/>
    </row>
    <row r="1079" spans="1:5" x14ac:dyDescent="0.3">
      <c r="A1079" s="53"/>
      <c r="B1079" s="1"/>
      <c r="C1079" s="1"/>
      <c r="D1079" s="8"/>
      <c r="E1079" s="36"/>
    </row>
    <row r="1080" spans="1:5" x14ac:dyDescent="0.3">
      <c r="A1080" s="53"/>
      <c r="B1080" s="1"/>
      <c r="C1080" s="1"/>
      <c r="D1080" s="8"/>
      <c r="E1080" s="36"/>
    </row>
    <row r="1081" spans="1:5" x14ac:dyDescent="0.3">
      <c r="A1081" s="53"/>
      <c r="B1081" s="1"/>
      <c r="C1081" s="1"/>
      <c r="D1081" s="8"/>
      <c r="E1081" s="36"/>
    </row>
    <row r="1082" spans="1:5" x14ac:dyDescent="0.3">
      <c r="A1082" s="53"/>
      <c r="B1082" s="1"/>
      <c r="C1082" s="1"/>
      <c r="D1082" s="8"/>
      <c r="E1082" s="36"/>
    </row>
    <row r="1083" spans="1:5" x14ac:dyDescent="0.3">
      <c r="A1083" s="53"/>
      <c r="B1083" s="1"/>
      <c r="C1083" s="1"/>
      <c r="D1083" s="8"/>
      <c r="E1083" s="36"/>
    </row>
    <row r="1084" spans="1:5" x14ac:dyDescent="0.3">
      <c r="A1084" s="53"/>
      <c r="B1084" s="1"/>
      <c r="C1084" s="1"/>
      <c r="D1084" s="8"/>
      <c r="E1084" s="36"/>
    </row>
    <row r="1085" spans="1:5" x14ac:dyDescent="0.3">
      <c r="A1085" s="53"/>
      <c r="B1085" s="1"/>
      <c r="C1085" s="1"/>
      <c r="D1085" s="8"/>
      <c r="E1085" s="36"/>
    </row>
    <row r="1086" spans="1:5" x14ac:dyDescent="0.3">
      <c r="A1086" s="53"/>
      <c r="B1086" s="1"/>
      <c r="C1086" s="1"/>
      <c r="D1086" s="8"/>
      <c r="E1086" s="36"/>
    </row>
    <row r="1087" spans="1:5" x14ac:dyDescent="0.3">
      <c r="A1087" s="53"/>
      <c r="B1087" s="1"/>
      <c r="C1087" s="1"/>
      <c r="D1087" s="8"/>
      <c r="E1087" s="36"/>
    </row>
    <row r="1088" spans="1:5" x14ac:dyDescent="0.3">
      <c r="A1088" s="53"/>
      <c r="B1088" s="1"/>
      <c r="C1088" s="1"/>
      <c r="D1088" s="8"/>
      <c r="E1088" s="36"/>
    </row>
    <row r="1089" spans="1:5" x14ac:dyDescent="0.3">
      <c r="A1089" s="53"/>
      <c r="B1089" s="1"/>
      <c r="C1089" s="1"/>
      <c r="D1089" s="8"/>
      <c r="E1089" s="36"/>
    </row>
    <row r="1090" spans="1:5" x14ac:dyDescent="0.3">
      <c r="A1090" s="53"/>
      <c r="B1090" s="1"/>
      <c r="C1090" s="1"/>
      <c r="D1090" s="8"/>
      <c r="E1090" s="36"/>
    </row>
    <row r="1091" spans="1:5" x14ac:dyDescent="0.3">
      <c r="A1091" s="53"/>
      <c r="B1091" s="1"/>
      <c r="C1091" s="1"/>
      <c r="D1091" s="8"/>
      <c r="E1091" s="36"/>
    </row>
    <row r="1092" spans="1:5" x14ac:dyDescent="0.3">
      <c r="A1092" s="53"/>
      <c r="B1092" s="1"/>
      <c r="C1092" s="1"/>
      <c r="D1092" s="8"/>
      <c r="E1092" s="36"/>
    </row>
    <row r="1093" spans="1:5" x14ac:dyDescent="0.3">
      <c r="A1093" s="53"/>
      <c r="B1093" s="1"/>
      <c r="C1093" s="1"/>
      <c r="D1093" s="8"/>
      <c r="E1093" s="36"/>
    </row>
    <row r="1094" spans="1:5" x14ac:dyDescent="0.3">
      <c r="A1094" s="53"/>
      <c r="B1094" s="1"/>
      <c r="C1094" s="1"/>
      <c r="D1094" s="8"/>
      <c r="E1094" s="36"/>
    </row>
    <row r="1095" spans="1:5" x14ac:dyDescent="0.3">
      <c r="A1095" s="53"/>
      <c r="B1095" s="1"/>
      <c r="C1095" s="1"/>
      <c r="D1095" s="8"/>
      <c r="E1095" s="36"/>
    </row>
    <row r="1096" spans="1:5" x14ac:dyDescent="0.3">
      <c r="A1096" s="53"/>
      <c r="B1096" s="1"/>
      <c r="C1096" s="1"/>
      <c r="D1096" s="8"/>
      <c r="E1096" s="36"/>
    </row>
    <row r="1097" spans="1:5" x14ac:dyDescent="0.3">
      <c r="A1097" s="53"/>
      <c r="B1097" s="1"/>
      <c r="C1097" s="1"/>
      <c r="D1097" s="8"/>
      <c r="E1097" s="36"/>
    </row>
    <row r="1098" spans="1:5" x14ac:dyDescent="0.3">
      <c r="A1098" s="53"/>
      <c r="B1098" s="1"/>
      <c r="C1098" s="1"/>
      <c r="D1098" s="8"/>
      <c r="E1098" s="36"/>
    </row>
    <row r="1099" spans="1:5" x14ac:dyDescent="0.3">
      <c r="A1099" s="53"/>
      <c r="B1099" s="1"/>
      <c r="C1099" s="1"/>
      <c r="D1099" s="8"/>
      <c r="E1099" s="36"/>
    </row>
    <row r="1100" spans="1:5" x14ac:dyDescent="0.3">
      <c r="A1100" s="53"/>
      <c r="B1100" s="1"/>
      <c r="C1100" s="1"/>
      <c r="D1100" s="8"/>
      <c r="E1100" s="36"/>
    </row>
    <row r="1101" spans="1:5" x14ac:dyDescent="0.3">
      <c r="A1101" s="53"/>
      <c r="B1101" s="1"/>
      <c r="C1101" s="1"/>
      <c r="D1101" s="8"/>
      <c r="E1101" s="36"/>
    </row>
    <row r="1102" spans="1:5" x14ac:dyDescent="0.3">
      <c r="A1102" s="53"/>
      <c r="B1102" s="1"/>
      <c r="C1102" s="1"/>
      <c r="D1102" s="8"/>
      <c r="E1102" s="36"/>
    </row>
    <row r="1103" spans="1:5" x14ac:dyDescent="0.3">
      <c r="A1103" s="53"/>
      <c r="B1103" s="1"/>
      <c r="C1103" s="1"/>
      <c r="D1103" s="8"/>
      <c r="E1103" s="36"/>
    </row>
    <row r="1104" spans="1:5" x14ac:dyDescent="0.3">
      <c r="A1104" s="53"/>
      <c r="B1104" s="1"/>
      <c r="C1104" s="1"/>
      <c r="D1104" s="8"/>
      <c r="E1104" s="36"/>
    </row>
    <row r="1105" spans="1:5" x14ac:dyDescent="0.3">
      <c r="A1105" s="53"/>
      <c r="B1105" s="1"/>
      <c r="C1105" s="1"/>
      <c r="D1105" s="8"/>
      <c r="E1105" s="36"/>
    </row>
    <row r="1106" spans="1:5" x14ac:dyDescent="0.3">
      <c r="A1106" s="53"/>
      <c r="B1106" s="1"/>
      <c r="C1106" s="1"/>
      <c r="D1106" s="8"/>
      <c r="E1106" s="36"/>
    </row>
    <row r="1107" spans="1:5" x14ac:dyDescent="0.3">
      <c r="A1107" s="53"/>
      <c r="B1107" s="1"/>
      <c r="C1107" s="1"/>
      <c r="D1107" s="8"/>
      <c r="E1107" s="36"/>
    </row>
    <row r="1108" spans="1:5" x14ac:dyDescent="0.3">
      <c r="A1108" s="53"/>
      <c r="B1108" s="1"/>
      <c r="C1108" s="1"/>
      <c r="D1108" s="8"/>
      <c r="E1108" s="36"/>
    </row>
    <row r="1109" spans="1:5" x14ac:dyDescent="0.3">
      <c r="A1109" s="53"/>
      <c r="B1109" s="1"/>
      <c r="C1109" s="1"/>
      <c r="D1109" s="8"/>
      <c r="E1109" s="36"/>
    </row>
    <row r="1110" spans="1:5" x14ac:dyDescent="0.3">
      <c r="A1110" s="53"/>
      <c r="B1110" s="1"/>
      <c r="C1110" s="1"/>
      <c r="D1110" s="8"/>
      <c r="E1110" s="36"/>
    </row>
    <row r="1111" spans="1:5" x14ac:dyDescent="0.3">
      <c r="A1111" s="53"/>
      <c r="B1111" s="1"/>
      <c r="C1111" s="1"/>
      <c r="D1111" s="8"/>
      <c r="E1111" s="36"/>
    </row>
    <row r="1112" spans="1:5" x14ac:dyDescent="0.3">
      <c r="A1112" s="53"/>
      <c r="B1112" s="1"/>
      <c r="C1112" s="1"/>
      <c r="D1112" s="8"/>
      <c r="E1112" s="36"/>
    </row>
    <row r="1113" spans="1:5" x14ac:dyDescent="0.3">
      <c r="A1113" s="53"/>
      <c r="B1113" s="1"/>
      <c r="C1113" s="1"/>
      <c r="D1113" s="8"/>
      <c r="E1113" s="36"/>
    </row>
    <row r="1114" spans="1:5" x14ac:dyDescent="0.3">
      <c r="A1114" s="53"/>
      <c r="B1114" s="1"/>
      <c r="C1114" s="1"/>
      <c r="D1114" s="8"/>
      <c r="E1114" s="36"/>
    </row>
    <row r="1115" spans="1:5" x14ac:dyDescent="0.3">
      <c r="A1115" s="53"/>
      <c r="B1115" s="1"/>
      <c r="C1115" s="1"/>
      <c r="D1115" s="8"/>
      <c r="E1115" s="36"/>
    </row>
    <row r="1116" spans="1:5" x14ac:dyDescent="0.3">
      <c r="A1116" s="53"/>
      <c r="B1116" s="1"/>
      <c r="C1116" s="1"/>
      <c r="D1116" s="8"/>
      <c r="E1116" s="36"/>
    </row>
    <row r="1117" spans="1:5" x14ac:dyDescent="0.3">
      <c r="A1117" s="53"/>
      <c r="B1117" s="1"/>
      <c r="C1117" s="1"/>
      <c r="D1117" s="8"/>
      <c r="E1117" s="36"/>
    </row>
    <row r="1118" spans="1:5" x14ac:dyDescent="0.3">
      <c r="A1118" s="53"/>
      <c r="B1118" s="1"/>
      <c r="C1118" s="1"/>
      <c r="D1118" s="8"/>
      <c r="E1118" s="36"/>
    </row>
    <row r="1119" spans="1:5" x14ac:dyDescent="0.3">
      <c r="A1119" s="53"/>
      <c r="B1119" s="1"/>
      <c r="C1119" s="1"/>
      <c r="D1119" s="8"/>
      <c r="E1119" s="36"/>
    </row>
    <row r="1120" spans="1:5" x14ac:dyDescent="0.3">
      <c r="A1120" s="53"/>
      <c r="B1120" s="1"/>
      <c r="C1120" s="1"/>
      <c r="D1120" s="8"/>
      <c r="E1120" s="36"/>
    </row>
    <row r="1121" spans="1:5" x14ac:dyDescent="0.3">
      <c r="A1121" s="53"/>
      <c r="B1121" s="1"/>
      <c r="C1121" s="1"/>
      <c r="D1121" s="8"/>
      <c r="E1121" s="36"/>
    </row>
    <row r="1122" spans="1:5" x14ac:dyDescent="0.3">
      <c r="A1122" s="53"/>
      <c r="B1122" s="1"/>
      <c r="C1122" s="1"/>
      <c r="D1122" s="8"/>
      <c r="E1122" s="36"/>
    </row>
    <row r="1123" spans="1:5" x14ac:dyDescent="0.3">
      <c r="A1123" s="53"/>
      <c r="B1123" s="1"/>
      <c r="C1123" s="1"/>
      <c r="D1123" s="8"/>
      <c r="E1123" s="36"/>
    </row>
    <row r="1124" spans="1:5" x14ac:dyDescent="0.3">
      <c r="A1124" s="53"/>
      <c r="B1124" s="1"/>
      <c r="C1124" s="1"/>
      <c r="D1124" s="8"/>
      <c r="E1124" s="36"/>
    </row>
    <row r="1125" spans="1:5" x14ac:dyDescent="0.3">
      <c r="A1125" s="53"/>
      <c r="B1125" s="1"/>
      <c r="C1125" s="1"/>
      <c r="D1125" s="8"/>
      <c r="E1125" s="36"/>
    </row>
    <row r="1126" spans="1:5" x14ac:dyDescent="0.3">
      <c r="A1126" s="53"/>
      <c r="B1126" s="1"/>
      <c r="C1126" s="1"/>
      <c r="D1126" s="8"/>
      <c r="E1126" s="36"/>
    </row>
    <row r="1127" spans="1:5" x14ac:dyDescent="0.3">
      <c r="A1127" s="53"/>
      <c r="B1127" s="1"/>
      <c r="C1127" s="1"/>
      <c r="D1127" s="8"/>
      <c r="E1127" s="36"/>
    </row>
    <row r="1128" spans="1:5" x14ac:dyDescent="0.3">
      <c r="A1128" s="53"/>
      <c r="B1128" s="1"/>
      <c r="C1128" s="1"/>
      <c r="D1128" s="8"/>
      <c r="E1128" s="36"/>
    </row>
    <row r="1129" spans="1:5" x14ac:dyDescent="0.3">
      <c r="A1129" s="53"/>
      <c r="B1129" s="1"/>
      <c r="C1129" s="1"/>
      <c r="D1129" s="8"/>
      <c r="E1129" s="36"/>
    </row>
    <row r="1130" spans="1:5" x14ac:dyDescent="0.3">
      <c r="A1130" s="53"/>
      <c r="B1130" s="1"/>
      <c r="C1130" s="1"/>
      <c r="D1130" s="8"/>
      <c r="E1130" s="36"/>
    </row>
    <row r="1131" spans="1:5" x14ac:dyDescent="0.3">
      <c r="A1131" s="53"/>
      <c r="B1131" s="1"/>
      <c r="C1131" s="1"/>
      <c r="D1131" s="8"/>
      <c r="E1131" s="36"/>
    </row>
    <row r="1132" spans="1:5" x14ac:dyDescent="0.3">
      <c r="A1132" s="53"/>
      <c r="B1132" s="1"/>
      <c r="C1132" s="1"/>
      <c r="D1132" s="8"/>
      <c r="E1132" s="36"/>
    </row>
    <row r="1133" spans="1:5" x14ac:dyDescent="0.3">
      <c r="A1133" s="53"/>
      <c r="B1133" s="1"/>
      <c r="C1133" s="1"/>
      <c r="D1133" s="8"/>
      <c r="E1133" s="36"/>
    </row>
    <row r="1134" spans="1:5" x14ac:dyDescent="0.3">
      <c r="A1134" s="53"/>
      <c r="B1134" s="1"/>
      <c r="C1134" s="1"/>
      <c r="D1134" s="8"/>
      <c r="E1134" s="36"/>
    </row>
    <row r="1135" spans="1:5" x14ac:dyDescent="0.3">
      <c r="A1135" s="53"/>
      <c r="B1135" s="1"/>
      <c r="C1135" s="1"/>
      <c r="D1135" s="8"/>
      <c r="E1135" s="36"/>
    </row>
    <row r="1136" spans="1:5" x14ac:dyDescent="0.3">
      <c r="A1136" s="53"/>
      <c r="B1136" s="1"/>
      <c r="C1136" s="1"/>
      <c r="D1136" s="8"/>
      <c r="E1136" s="36"/>
    </row>
    <row r="1137" spans="1:5" x14ac:dyDescent="0.3">
      <c r="A1137" s="53"/>
      <c r="B1137" s="1"/>
      <c r="C1137" s="1"/>
      <c r="D1137" s="8"/>
      <c r="E1137" s="36"/>
    </row>
    <row r="1138" spans="1:5" x14ac:dyDescent="0.3">
      <c r="A1138" s="53"/>
      <c r="B1138" s="1"/>
      <c r="C1138" s="1"/>
      <c r="D1138" s="8"/>
      <c r="E1138" s="36"/>
    </row>
    <row r="1139" spans="1:5" x14ac:dyDescent="0.3">
      <c r="A1139" s="53"/>
      <c r="B1139" s="1"/>
      <c r="C1139" s="1"/>
      <c r="D1139" s="8"/>
      <c r="E1139" s="36"/>
    </row>
    <row r="1140" spans="1:5" x14ac:dyDescent="0.3">
      <c r="A1140" s="53"/>
      <c r="B1140" s="1"/>
      <c r="C1140" s="1"/>
      <c r="D1140" s="8"/>
      <c r="E1140" s="36"/>
    </row>
    <row r="1141" spans="1:5" x14ac:dyDescent="0.3">
      <c r="A1141" s="53"/>
      <c r="B1141" s="1"/>
      <c r="C1141" s="1"/>
      <c r="D1141" s="8"/>
      <c r="E1141" s="36"/>
    </row>
    <row r="1142" spans="1:5" x14ac:dyDescent="0.3">
      <c r="A1142" s="53"/>
      <c r="B1142" s="1"/>
      <c r="C1142" s="1"/>
      <c r="D1142" s="8"/>
      <c r="E1142" s="36"/>
    </row>
    <row r="1143" spans="1:5" x14ac:dyDescent="0.3">
      <c r="A1143" s="53"/>
      <c r="B1143" s="1"/>
      <c r="C1143" s="1"/>
      <c r="D1143" s="8"/>
      <c r="E1143" s="36"/>
    </row>
    <row r="1144" spans="1:5" x14ac:dyDescent="0.3">
      <c r="A1144" s="53"/>
      <c r="B1144" s="1"/>
      <c r="C1144" s="1"/>
      <c r="D1144" s="8"/>
      <c r="E1144" s="36"/>
    </row>
    <row r="1145" spans="1:5" x14ac:dyDescent="0.3">
      <c r="A1145" s="53"/>
      <c r="B1145" s="1"/>
      <c r="C1145" s="1"/>
      <c r="D1145" s="8"/>
      <c r="E1145" s="36"/>
    </row>
    <row r="1146" spans="1:5" x14ac:dyDescent="0.3">
      <c r="A1146" s="53"/>
      <c r="B1146" s="1"/>
      <c r="C1146" s="1"/>
      <c r="D1146" s="8"/>
      <c r="E1146" s="36"/>
    </row>
    <row r="1147" spans="1:5" x14ac:dyDescent="0.3">
      <c r="A1147" s="53"/>
      <c r="B1147" s="1"/>
      <c r="C1147" s="1"/>
      <c r="D1147" s="8"/>
      <c r="E1147" s="36"/>
    </row>
    <row r="1148" spans="1:5" x14ac:dyDescent="0.3">
      <c r="A1148" s="53"/>
      <c r="B1148" s="1"/>
      <c r="C1148" s="1"/>
      <c r="D1148" s="8"/>
      <c r="E1148" s="36"/>
    </row>
    <row r="1149" spans="1:5" x14ac:dyDescent="0.3">
      <c r="A1149" s="53"/>
      <c r="B1149" s="1"/>
      <c r="C1149" s="1"/>
      <c r="D1149" s="8"/>
      <c r="E1149" s="36"/>
    </row>
    <row r="1150" spans="1:5" x14ac:dyDescent="0.3">
      <c r="A1150" s="53"/>
      <c r="B1150" s="1"/>
      <c r="C1150" s="1"/>
      <c r="D1150" s="8"/>
      <c r="E1150" s="36"/>
    </row>
    <row r="1151" spans="1:5" x14ac:dyDescent="0.3">
      <c r="A1151" s="53"/>
      <c r="B1151" s="1"/>
      <c r="C1151" s="1"/>
      <c r="D1151" s="8"/>
      <c r="E1151" s="36"/>
    </row>
    <row r="1152" spans="1:5" x14ac:dyDescent="0.3">
      <c r="A1152" s="53"/>
      <c r="B1152" s="1"/>
      <c r="C1152" s="1"/>
      <c r="D1152" s="8"/>
      <c r="E1152" s="36"/>
    </row>
    <row r="1153" spans="1:5" x14ac:dyDescent="0.3">
      <c r="A1153" s="53"/>
      <c r="B1153" s="1"/>
      <c r="C1153" s="1"/>
      <c r="D1153" s="8"/>
      <c r="E1153" s="36"/>
    </row>
    <row r="1154" spans="1:5" x14ac:dyDescent="0.3">
      <c r="A1154" s="53"/>
      <c r="B1154" s="1"/>
      <c r="C1154" s="1"/>
      <c r="D1154" s="8"/>
      <c r="E1154" s="36"/>
    </row>
    <row r="1155" spans="1:5" x14ac:dyDescent="0.3">
      <c r="A1155" s="53"/>
      <c r="B1155" s="1"/>
      <c r="C1155" s="1"/>
      <c r="D1155" s="8"/>
      <c r="E1155" s="36"/>
    </row>
    <row r="1156" spans="1:5" x14ac:dyDescent="0.3">
      <c r="A1156" s="53"/>
      <c r="B1156" s="1"/>
      <c r="C1156" s="1"/>
      <c r="D1156" s="8"/>
      <c r="E1156" s="36"/>
    </row>
    <row r="1157" spans="1:5" x14ac:dyDescent="0.3">
      <c r="A1157" s="53"/>
      <c r="B1157" s="1"/>
      <c r="C1157" s="1"/>
      <c r="D1157" s="8"/>
      <c r="E1157" s="36"/>
    </row>
    <row r="1158" spans="1:5" x14ac:dyDescent="0.3">
      <c r="A1158" s="53"/>
      <c r="B1158" s="1"/>
      <c r="C1158" s="1"/>
      <c r="D1158" s="8"/>
      <c r="E1158" s="36"/>
    </row>
    <row r="1159" spans="1:5" x14ac:dyDescent="0.3">
      <c r="A1159" s="53"/>
      <c r="B1159" s="1"/>
      <c r="C1159" s="1"/>
      <c r="D1159" s="8"/>
      <c r="E1159" s="36"/>
    </row>
    <row r="1160" spans="1:5" x14ac:dyDescent="0.3">
      <c r="A1160" s="53"/>
      <c r="B1160" s="1"/>
      <c r="C1160" s="1"/>
      <c r="D1160" s="8"/>
      <c r="E1160" s="36"/>
    </row>
    <row r="1161" spans="1:5" x14ac:dyDescent="0.3">
      <c r="A1161" s="53"/>
      <c r="B1161" s="1"/>
      <c r="C1161" s="1"/>
      <c r="D1161" s="8"/>
      <c r="E1161" s="36"/>
    </row>
    <row r="1162" spans="1:5" x14ac:dyDescent="0.3">
      <c r="A1162" s="53"/>
      <c r="B1162" s="1"/>
      <c r="C1162" s="1"/>
      <c r="D1162" s="8"/>
      <c r="E1162" s="36"/>
    </row>
    <row r="1163" spans="1:5" x14ac:dyDescent="0.3">
      <c r="A1163" s="53"/>
      <c r="B1163" s="1"/>
      <c r="C1163" s="1"/>
      <c r="D1163" s="8"/>
      <c r="E1163" s="36"/>
    </row>
    <row r="1164" spans="1:5" x14ac:dyDescent="0.3">
      <c r="A1164" s="53"/>
      <c r="B1164" s="1"/>
      <c r="C1164" s="1"/>
      <c r="D1164" s="8"/>
      <c r="E1164" s="36"/>
    </row>
    <row r="1165" spans="1:5" x14ac:dyDescent="0.3">
      <c r="A1165" s="53"/>
      <c r="B1165" s="1"/>
      <c r="C1165" s="1"/>
      <c r="D1165" s="8"/>
      <c r="E1165" s="36"/>
    </row>
    <row r="1166" spans="1:5" x14ac:dyDescent="0.3">
      <c r="A1166" s="53"/>
      <c r="B1166" s="1"/>
      <c r="C1166" s="1"/>
      <c r="D1166" s="8"/>
      <c r="E1166" s="36"/>
    </row>
    <row r="1167" spans="1:5" x14ac:dyDescent="0.3">
      <c r="A1167" s="53"/>
      <c r="B1167" s="1"/>
      <c r="C1167" s="1"/>
      <c r="D1167" s="8"/>
      <c r="E1167" s="36"/>
    </row>
    <row r="1168" spans="1:5" x14ac:dyDescent="0.3">
      <c r="A1168" s="53"/>
      <c r="B1168" s="1"/>
      <c r="C1168" s="1"/>
      <c r="D1168" s="8"/>
      <c r="E1168" s="36"/>
    </row>
    <row r="1169" spans="1:5" x14ac:dyDescent="0.3">
      <c r="A1169" s="53"/>
      <c r="B1169" s="1"/>
      <c r="C1169" s="1"/>
      <c r="D1169" s="8"/>
      <c r="E1169" s="36"/>
    </row>
    <row r="1170" spans="1:5" x14ac:dyDescent="0.3">
      <c r="A1170" s="53"/>
      <c r="B1170" s="1"/>
      <c r="C1170" s="1"/>
      <c r="D1170" s="8"/>
      <c r="E1170" s="36"/>
    </row>
    <row r="1171" spans="1:5" x14ac:dyDescent="0.3">
      <c r="A1171" s="53"/>
      <c r="B1171" s="1"/>
      <c r="C1171" s="1"/>
      <c r="D1171" s="8"/>
      <c r="E1171" s="36"/>
    </row>
    <row r="1172" spans="1:5" x14ac:dyDescent="0.3">
      <c r="A1172" s="53"/>
      <c r="B1172" s="1"/>
      <c r="C1172" s="1"/>
      <c r="D1172" s="8"/>
      <c r="E1172" s="36"/>
    </row>
    <row r="1173" spans="1:5" x14ac:dyDescent="0.3">
      <c r="A1173" s="53"/>
      <c r="B1173" s="1"/>
      <c r="C1173" s="1"/>
      <c r="D1173" s="8"/>
      <c r="E1173" s="36"/>
    </row>
    <row r="1174" spans="1:5" x14ac:dyDescent="0.3">
      <c r="A1174" s="53"/>
      <c r="B1174" s="1"/>
      <c r="C1174" s="1"/>
      <c r="D1174" s="8"/>
      <c r="E1174" s="36"/>
    </row>
    <row r="1175" spans="1:5" x14ac:dyDescent="0.3">
      <c r="A1175" s="53"/>
      <c r="B1175" s="1"/>
      <c r="C1175" s="1"/>
      <c r="D1175" s="8"/>
      <c r="E1175" s="36"/>
    </row>
    <row r="1176" spans="1:5" x14ac:dyDescent="0.3">
      <c r="A1176" s="53"/>
      <c r="B1176" s="1"/>
      <c r="C1176" s="1"/>
      <c r="D1176" s="8"/>
      <c r="E1176" s="36"/>
    </row>
    <row r="1177" spans="1:5" x14ac:dyDescent="0.3">
      <c r="A1177" s="53"/>
      <c r="B1177" s="1"/>
      <c r="C1177" s="1"/>
      <c r="D1177" s="8"/>
      <c r="E1177" s="36"/>
    </row>
    <row r="1178" spans="1:5" x14ac:dyDescent="0.3">
      <c r="A1178" s="53"/>
      <c r="B1178" s="1"/>
      <c r="C1178" s="1"/>
      <c r="D1178" s="8"/>
      <c r="E1178" s="36"/>
    </row>
    <row r="1179" spans="1:5" x14ac:dyDescent="0.3">
      <c r="A1179" s="53"/>
      <c r="B1179" s="1"/>
      <c r="C1179" s="1"/>
      <c r="D1179" s="8"/>
      <c r="E1179" s="36"/>
    </row>
    <row r="1180" spans="1:5" x14ac:dyDescent="0.3">
      <c r="A1180" s="53"/>
      <c r="B1180" s="1"/>
      <c r="C1180" s="1"/>
      <c r="D1180" s="8"/>
      <c r="E1180" s="36"/>
    </row>
    <row r="1181" spans="1:5" x14ac:dyDescent="0.3">
      <c r="A1181" s="53"/>
      <c r="B1181" s="1"/>
      <c r="C1181" s="1"/>
      <c r="D1181" s="8"/>
      <c r="E1181" s="36"/>
    </row>
    <row r="1182" spans="1:5" x14ac:dyDescent="0.3">
      <c r="A1182" s="53"/>
      <c r="B1182" s="1"/>
      <c r="C1182" s="1"/>
      <c r="D1182" s="8"/>
      <c r="E1182" s="36"/>
    </row>
    <row r="1183" spans="1:5" x14ac:dyDescent="0.3">
      <c r="A1183" s="53"/>
      <c r="B1183" s="1"/>
      <c r="C1183" s="1"/>
      <c r="D1183" s="8"/>
      <c r="E1183" s="36"/>
    </row>
    <row r="1184" spans="1:5" x14ac:dyDescent="0.3">
      <c r="A1184" s="53"/>
      <c r="B1184" s="1"/>
      <c r="C1184" s="1"/>
      <c r="D1184" s="8"/>
      <c r="E1184" s="36"/>
    </row>
    <row r="1185" spans="1:5" x14ac:dyDescent="0.3">
      <c r="A1185" s="53"/>
      <c r="B1185" s="1"/>
      <c r="C1185" s="1"/>
      <c r="D1185" s="8"/>
      <c r="E1185" s="36"/>
    </row>
    <row r="1186" spans="1:5" x14ac:dyDescent="0.3">
      <c r="A1186" s="53"/>
      <c r="B1186" s="1"/>
      <c r="C1186" s="1"/>
      <c r="D1186" s="8"/>
      <c r="E1186" s="36"/>
    </row>
    <row r="1187" spans="1:5" x14ac:dyDescent="0.3">
      <c r="A1187" s="53"/>
      <c r="B1187" s="1"/>
      <c r="C1187" s="1"/>
      <c r="D1187" s="8"/>
      <c r="E1187" s="36"/>
    </row>
    <row r="1188" spans="1:5" x14ac:dyDescent="0.3">
      <c r="A1188" s="53"/>
      <c r="B1188" s="1"/>
      <c r="C1188" s="1"/>
      <c r="D1188" s="8"/>
      <c r="E1188" s="36"/>
    </row>
    <row r="1189" spans="1:5" x14ac:dyDescent="0.3">
      <c r="A1189" s="53"/>
      <c r="B1189" s="1"/>
      <c r="C1189" s="1"/>
      <c r="D1189" s="8"/>
      <c r="E1189" s="36"/>
    </row>
    <row r="1190" spans="1:5" x14ac:dyDescent="0.3">
      <c r="A1190" s="53"/>
      <c r="B1190" s="1"/>
      <c r="C1190" s="1"/>
      <c r="D1190" s="8"/>
      <c r="E1190" s="36"/>
    </row>
    <row r="1191" spans="1:5" x14ac:dyDescent="0.3">
      <c r="A1191" s="53"/>
      <c r="B1191" s="1"/>
      <c r="C1191" s="1"/>
      <c r="D1191" s="8"/>
      <c r="E1191" s="36"/>
    </row>
    <row r="1192" spans="1:5" x14ac:dyDescent="0.3">
      <c r="A1192" s="53"/>
      <c r="B1192" s="1"/>
      <c r="C1192" s="1"/>
      <c r="D1192" s="8"/>
      <c r="E1192" s="36"/>
    </row>
    <row r="1193" spans="1:5" x14ac:dyDescent="0.3">
      <c r="A1193" s="53"/>
      <c r="B1193" s="1"/>
      <c r="C1193" s="1"/>
      <c r="D1193" s="8"/>
      <c r="E1193" s="36"/>
    </row>
    <row r="1194" spans="1:5" x14ac:dyDescent="0.3">
      <c r="A1194" s="53"/>
      <c r="B1194" s="1"/>
      <c r="C1194" s="1"/>
      <c r="D1194" s="8"/>
      <c r="E1194" s="36"/>
    </row>
    <row r="1195" spans="1:5" x14ac:dyDescent="0.3">
      <c r="A1195" s="53"/>
      <c r="B1195" s="1"/>
      <c r="C1195" s="1"/>
      <c r="D1195" s="8"/>
      <c r="E1195" s="36"/>
    </row>
    <row r="1196" spans="1:5" x14ac:dyDescent="0.3">
      <c r="A1196" s="53"/>
      <c r="B1196" s="1"/>
      <c r="C1196" s="1"/>
      <c r="D1196" s="8"/>
      <c r="E1196" s="36"/>
    </row>
    <row r="1197" spans="1:5" x14ac:dyDescent="0.3">
      <c r="A1197" s="53"/>
      <c r="B1197" s="1"/>
      <c r="C1197" s="1"/>
      <c r="D1197" s="8"/>
      <c r="E1197" s="36"/>
    </row>
    <row r="1198" spans="1:5" x14ac:dyDescent="0.3">
      <c r="A1198" s="53"/>
      <c r="B1198" s="1"/>
      <c r="C1198" s="1"/>
      <c r="D1198" s="8"/>
      <c r="E1198" s="36"/>
    </row>
    <row r="1199" spans="1:5" x14ac:dyDescent="0.3">
      <c r="A1199" s="53"/>
      <c r="B1199" s="1"/>
      <c r="C1199" s="1"/>
      <c r="D1199" s="8"/>
      <c r="E1199" s="36"/>
    </row>
    <row r="1200" spans="1:5" x14ac:dyDescent="0.3">
      <c r="A1200" s="53"/>
      <c r="B1200" s="1"/>
      <c r="C1200" s="1"/>
      <c r="D1200" s="8"/>
      <c r="E1200" s="36"/>
    </row>
    <row r="1201" spans="1:5" x14ac:dyDescent="0.3">
      <c r="A1201" s="53"/>
      <c r="B1201" s="1"/>
      <c r="C1201" s="1"/>
      <c r="D1201" s="8"/>
      <c r="E1201" s="36"/>
    </row>
    <row r="1202" spans="1:5" x14ac:dyDescent="0.3">
      <c r="A1202" s="53"/>
      <c r="B1202" s="1"/>
      <c r="C1202" s="1"/>
      <c r="D1202" s="8"/>
      <c r="E1202" s="36"/>
    </row>
    <row r="1203" spans="1:5" x14ac:dyDescent="0.3">
      <c r="A1203" s="53"/>
      <c r="B1203" s="1"/>
      <c r="C1203" s="1"/>
      <c r="D1203" s="8"/>
      <c r="E1203" s="36"/>
    </row>
    <row r="1204" spans="1:5" x14ac:dyDescent="0.3">
      <c r="A1204" s="53"/>
      <c r="B1204" s="1"/>
      <c r="C1204" s="1"/>
      <c r="D1204" s="8"/>
      <c r="E1204" s="36"/>
    </row>
    <row r="1205" spans="1:5" x14ac:dyDescent="0.3">
      <c r="A1205" s="53"/>
      <c r="B1205" s="1"/>
      <c r="C1205" s="1"/>
      <c r="D1205" s="8"/>
      <c r="E1205" s="36"/>
    </row>
    <row r="1206" spans="1:5" x14ac:dyDescent="0.3">
      <c r="A1206" s="53"/>
      <c r="B1206" s="1"/>
      <c r="C1206" s="1"/>
      <c r="D1206" s="8"/>
      <c r="E1206" s="36"/>
    </row>
    <row r="1207" spans="1:5" x14ac:dyDescent="0.3">
      <c r="A1207" s="53"/>
      <c r="B1207" s="1"/>
      <c r="C1207" s="1"/>
      <c r="D1207" s="8"/>
      <c r="E1207" s="36"/>
    </row>
    <row r="1208" spans="1:5" x14ac:dyDescent="0.3">
      <c r="A1208" s="53"/>
      <c r="B1208" s="1"/>
      <c r="C1208" s="1"/>
      <c r="D1208" s="8"/>
      <c r="E1208" s="36"/>
    </row>
    <row r="1209" spans="1:5" x14ac:dyDescent="0.3">
      <c r="A1209" s="53"/>
      <c r="B1209" s="1"/>
      <c r="C1209" s="1"/>
      <c r="D1209" s="8"/>
      <c r="E1209" s="36"/>
    </row>
    <row r="1210" spans="1:5" x14ac:dyDescent="0.3">
      <c r="A1210" s="53"/>
      <c r="B1210" s="1"/>
      <c r="C1210" s="1"/>
      <c r="D1210" s="8"/>
      <c r="E1210" s="36"/>
    </row>
    <row r="1211" spans="1:5" x14ac:dyDescent="0.3">
      <c r="A1211" s="53"/>
      <c r="B1211" s="1"/>
      <c r="C1211" s="1"/>
      <c r="D1211" s="8"/>
      <c r="E1211" s="36"/>
    </row>
    <row r="1212" spans="1:5" x14ac:dyDescent="0.3">
      <c r="A1212" s="53"/>
      <c r="B1212" s="1"/>
      <c r="C1212" s="1"/>
      <c r="D1212" s="8"/>
      <c r="E1212" s="36"/>
    </row>
    <row r="1213" spans="1:5" x14ac:dyDescent="0.3">
      <c r="A1213" s="53"/>
      <c r="B1213" s="1"/>
      <c r="C1213" s="1"/>
      <c r="D1213" s="8"/>
      <c r="E1213" s="36"/>
    </row>
    <row r="1214" spans="1:5" x14ac:dyDescent="0.3">
      <c r="A1214" s="53"/>
      <c r="B1214" s="1"/>
      <c r="C1214" s="1"/>
      <c r="D1214" s="8"/>
      <c r="E1214" s="36"/>
    </row>
    <row r="1215" spans="1:5" x14ac:dyDescent="0.3">
      <c r="A1215" s="53"/>
      <c r="B1215" s="1"/>
      <c r="C1215" s="1"/>
      <c r="D1215" s="8"/>
      <c r="E1215" s="36"/>
    </row>
    <row r="1216" spans="1:5" x14ac:dyDescent="0.3">
      <c r="A1216" s="53"/>
      <c r="B1216" s="1"/>
      <c r="C1216" s="1"/>
      <c r="D1216" s="8"/>
      <c r="E1216" s="36"/>
    </row>
    <row r="1217" spans="1:5" x14ac:dyDescent="0.3">
      <c r="A1217" s="53"/>
      <c r="B1217" s="1"/>
      <c r="C1217" s="1"/>
      <c r="D1217" s="8"/>
      <c r="E1217" s="36"/>
    </row>
    <row r="1218" spans="1:5" x14ac:dyDescent="0.3">
      <c r="A1218" s="53"/>
      <c r="B1218" s="1"/>
      <c r="C1218" s="1"/>
      <c r="D1218" s="8"/>
      <c r="E1218" s="36"/>
    </row>
    <row r="1219" spans="1:5" x14ac:dyDescent="0.3">
      <c r="A1219" s="53"/>
      <c r="B1219" s="1"/>
      <c r="C1219" s="1"/>
      <c r="D1219" s="8"/>
      <c r="E1219" s="36"/>
    </row>
    <row r="1220" spans="1:5" x14ac:dyDescent="0.3">
      <c r="A1220" s="53"/>
      <c r="B1220" s="1"/>
      <c r="C1220" s="1"/>
      <c r="D1220" s="8"/>
      <c r="E1220" s="36"/>
    </row>
    <row r="1221" spans="1:5" x14ac:dyDescent="0.3">
      <c r="A1221" s="53"/>
      <c r="B1221" s="1"/>
      <c r="C1221" s="1"/>
      <c r="D1221" s="8"/>
      <c r="E1221" s="36"/>
    </row>
    <row r="1222" spans="1:5" x14ac:dyDescent="0.3">
      <c r="A1222" s="53"/>
      <c r="B1222" s="1"/>
      <c r="C1222" s="1"/>
      <c r="D1222" s="8"/>
      <c r="E1222" s="36"/>
    </row>
    <row r="1223" spans="1:5" x14ac:dyDescent="0.3">
      <c r="A1223" s="53"/>
      <c r="B1223" s="1"/>
      <c r="C1223" s="1"/>
      <c r="D1223" s="8"/>
      <c r="E1223" s="36"/>
    </row>
    <row r="1224" spans="1:5" x14ac:dyDescent="0.3">
      <c r="A1224" s="53"/>
      <c r="B1224" s="1"/>
      <c r="C1224" s="1"/>
      <c r="D1224" s="8"/>
      <c r="E1224" s="36"/>
    </row>
    <row r="1225" spans="1:5" x14ac:dyDescent="0.3">
      <c r="A1225" s="53"/>
      <c r="B1225" s="1"/>
      <c r="C1225" s="1"/>
      <c r="D1225" s="8"/>
      <c r="E1225" s="36"/>
    </row>
    <row r="1226" spans="1:5" x14ac:dyDescent="0.3">
      <c r="A1226" s="53"/>
      <c r="B1226" s="1"/>
      <c r="C1226" s="1"/>
      <c r="D1226" s="8"/>
      <c r="E1226" s="36"/>
    </row>
    <row r="1227" spans="1:5" x14ac:dyDescent="0.3">
      <c r="A1227" s="53"/>
      <c r="B1227" s="1"/>
      <c r="C1227" s="1"/>
      <c r="D1227" s="8"/>
      <c r="E1227" s="36"/>
    </row>
    <row r="1228" spans="1:5" x14ac:dyDescent="0.3">
      <c r="A1228" s="53"/>
      <c r="B1228" s="1"/>
      <c r="C1228" s="1"/>
      <c r="D1228" s="8"/>
      <c r="E1228" s="36"/>
    </row>
    <row r="1229" spans="1:5" x14ac:dyDescent="0.3">
      <c r="A1229" s="53"/>
      <c r="B1229" s="1"/>
      <c r="C1229" s="1"/>
      <c r="D1229" s="8"/>
      <c r="E1229" s="36"/>
    </row>
    <row r="1230" spans="1:5" x14ac:dyDescent="0.3">
      <c r="A1230" s="53"/>
      <c r="B1230" s="1"/>
      <c r="C1230" s="1"/>
      <c r="D1230" s="8"/>
      <c r="E1230" s="36"/>
    </row>
    <row r="1231" spans="1:5" x14ac:dyDescent="0.3">
      <c r="A1231" s="53"/>
      <c r="B1231" s="1"/>
      <c r="C1231" s="1"/>
      <c r="D1231" s="8"/>
      <c r="E1231" s="36"/>
    </row>
    <row r="1232" spans="1:5" x14ac:dyDescent="0.3">
      <c r="A1232" s="53"/>
      <c r="B1232" s="1"/>
      <c r="C1232" s="1"/>
      <c r="D1232" s="8"/>
      <c r="E1232" s="36"/>
    </row>
    <row r="1233" spans="1:5" x14ac:dyDescent="0.3">
      <c r="A1233" s="53"/>
      <c r="B1233" s="1"/>
      <c r="C1233" s="1"/>
      <c r="D1233" s="8"/>
      <c r="E1233" s="36"/>
    </row>
    <row r="1234" spans="1:5" x14ac:dyDescent="0.3">
      <c r="A1234" s="53"/>
      <c r="B1234" s="1"/>
      <c r="C1234" s="1"/>
      <c r="D1234" s="8"/>
      <c r="E1234" s="36"/>
    </row>
    <row r="1235" spans="1:5" x14ac:dyDescent="0.3">
      <c r="A1235" s="53"/>
      <c r="B1235" s="1"/>
      <c r="C1235" s="1"/>
      <c r="D1235" s="8"/>
      <c r="E1235" s="36"/>
    </row>
    <row r="1236" spans="1:5" x14ac:dyDescent="0.3">
      <c r="A1236" s="53"/>
      <c r="B1236" s="1"/>
      <c r="C1236" s="1"/>
      <c r="D1236" s="8"/>
      <c r="E1236" s="36"/>
    </row>
    <row r="1237" spans="1:5" x14ac:dyDescent="0.3">
      <c r="A1237" s="53"/>
      <c r="B1237" s="1"/>
      <c r="C1237" s="1"/>
      <c r="D1237" s="8"/>
      <c r="E1237" s="36"/>
    </row>
    <row r="1238" spans="1:5" x14ac:dyDescent="0.3">
      <c r="A1238" s="53"/>
      <c r="B1238" s="1"/>
      <c r="C1238" s="1"/>
      <c r="D1238" s="8"/>
      <c r="E1238" s="36"/>
    </row>
    <row r="1239" spans="1:5" x14ac:dyDescent="0.3">
      <c r="A1239" s="53"/>
      <c r="B1239" s="1"/>
      <c r="C1239" s="1"/>
      <c r="D1239" s="8"/>
      <c r="E1239" s="36"/>
    </row>
    <row r="1240" spans="1:5" x14ac:dyDescent="0.3">
      <c r="A1240" s="53"/>
      <c r="B1240" s="1"/>
      <c r="C1240" s="1"/>
      <c r="D1240" s="8"/>
      <c r="E1240" s="36"/>
    </row>
    <row r="1241" spans="1:5" x14ac:dyDescent="0.3">
      <c r="A1241" s="53"/>
      <c r="B1241" s="1"/>
      <c r="C1241" s="1"/>
      <c r="D1241" s="8"/>
      <c r="E1241" s="36"/>
    </row>
    <row r="1242" spans="1:5" x14ac:dyDescent="0.3">
      <c r="A1242" s="53"/>
      <c r="B1242" s="1"/>
      <c r="C1242" s="1"/>
      <c r="D1242" s="8"/>
      <c r="E1242" s="36"/>
    </row>
    <row r="1243" spans="1:5" x14ac:dyDescent="0.3">
      <c r="A1243" s="53"/>
      <c r="B1243" s="1"/>
      <c r="C1243" s="1"/>
      <c r="D1243" s="8"/>
      <c r="E1243" s="36"/>
    </row>
    <row r="1244" spans="1:5" x14ac:dyDescent="0.3">
      <c r="A1244" s="53"/>
      <c r="B1244" s="1"/>
      <c r="C1244" s="1"/>
      <c r="D1244" s="8"/>
      <c r="E1244" s="36"/>
    </row>
    <row r="1245" spans="1:5" x14ac:dyDescent="0.3">
      <c r="A1245" s="53"/>
      <c r="B1245" s="1"/>
      <c r="C1245" s="1"/>
      <c r="D1245" s="8"/>
      <c r="E1245" s="36"/>
    </row>
    <row r="1246" spans="1:5" x14ac:dyDescent="0.3">
      <c r="A1246" s="53"/>
      <c r="B1246" s="1"/>
      <c r="C1246" s="1"/>
      <c r="D1246" s="8"/>
      <c r="E1246" s="36"/>
    </row>
    <row r="1247" spans="1:5" x14ac:dyDescent="0.3">
      <c r="A1247" s="53"/>
      <c r="B1247" s="1"/>
      <c r="C1247" s="1"/>
      <c r="D1247" s="8"/>
      <c r="E1247" s="36"/>
    </row>
    <row r="1248" spans="1:5" x14ac:dyDescent="0.3">
      <c r="A1248" s="53"/>
      <c r="B1248" s="1"/>
      <c r="C1248" s="1"/>
      <c r="D1248" s="8"/>
      <c r="E1248" s="36"/>
    </row>
    <row r="1249" spans="1:5" x14ac:dyDescent="0.3">
      <c r="A1249" s="53"/>
      <c r="B1249" s="1"/>
      <c r="C1249" s="1"/>
      <c r="D1249" s="8"/>
      <c r="E1249" s="36"/>
    </row>
    <row r="1250" spans="1:5" x14ac:dyDescent="0.3">
      <c r="A1250" s="53"/>
      <c r="B1250" s="1"/>
      <c r="C1250" s="1"/>
      <c r="D1250" s="8"/>
      <c r="E1250" s="36"/>
    </row>
    <row r="1251" spans="1:5" x14ac:dyDescent="0.3">
      <c r="A1251" s="53"/>
      <c r="B1251" s="1"/>
      <c r="C1251" s="1"/>
      <c r="D1251" s="8"/>
      <c r="E1251" s="36"/>
    </row>
    <row r="1252" spans="1:5" x14ac:dyDescent="0.3">
      <c r="A1252" s="53"/>
      <c r="B1252" s="1"/>
      <c r="C1252" s="1"/>
      <c r="D1252" s="8"/>
      <c r="E1252" s="36"/>
    </row>
    <row r="1253" spans="1:5" x14ac:dyDescent="0.3">
      <c r="A1253" s="53"/>
      <c r="B1253" s="1"/>
      <c r="C1253" s="1"/>
      <c r="D1253" s="8"/>
      <c r="E1253" s="36"/>
    </row>
    <row r="1254" spans="1:5" x14ac:dyDescent="0.3">
      <c r="A1254" s="53"/>
      <c r="B1254" s="1"/>
      <c r="C1254" s="1"/>
      <c r="D1254" s="8"/>
      <c r="E1254" s="36"/>
    </row>
    <row r="1255" spans="1:5" x14ac:dyDescent="0.3">
      <c r="A1255" s="53"/>
      <c r="B1255" s="1"/>
      <c r="C1255" s="1"/>
      <c r="D1255" s="8"/>
      <c r="E1255" s="36"/>
    </row>
    <row r="1256" spans="1:5" x14ac:dyDescent="0.3">
      <c r="A1256" s="53"/>
      <c r="B1256" s="1"/>
      <c r="C1256" s="1"/>
      <c r="D1256" s="8"/>
      <c r="E1256" s="36"/>
    </row>
    <row r="1257" spans="1:5" x14ac:dyDescent="0.3">
      <c r="A1257" s="53"/>
      <c r="B1257" s="1"/>
      <c r="C1257" s="1"/>
      <c r="D1257" s="8"/>
      <c r="E1257" s="36"/>
    </row>
    <row r="1258" spans="1:5" x14ac:dyDescent="0.3">
      <c r="A1258" s="53"/>
      <c r="B1258" s="1"/>
      <c r="C1258" s="1"/>
      <c r="D1258" s="8"/>
      <c r="E1258" s="36"/>
    </row>
    <row r="1259" spans="1:5" x14ac:dyDescent="0.3">
      <c r="A1259" s="53"/>
      <c r="B1259" s="1"/>
      <c r="C1259" s="1"/>
      <c r="D1259" s="8"/>
      <c r="E1259" s="36"/>
    </row>
    <row r="1260" spans="1:5" x14ac:dyDescent="0.3">
      <c r="A1260" s="53"/>
      <c r="B1260" s="1"/>
      <c r="C1260" s="1"/>
      <c r="D1260" s="8"/>
      <c r="E1260" s="36"/>
    </row>
    <row r="1261" spans="1:5" x14ac:dyDescent="0.3">
      <c r="A1261" s="53"/>
      <c r="B1261" s="1"/>
      <c r="C1261" s="1"/>
      <c r="D1261" s="8"/>
      <c r="E1261" s="36"/>
    </row>
    <row r="1262" spans="1:5" x14ac:dyDescent="0.3">
      <c r="A1262" s="53"/>
      <c r="B1262" s="1"/>
      <c r="C1262" s="1"/>
      <c r="D1262" s="8"/>
      <c r="E1262" s="36"/>
    </row>
    <row r="1263" spans="1:5" x14ac:dyDescent="0.3">
      <c r="A1263" s="53"/>
      <c r="B1263" s="1"/>
      <c r="C1263" s="1"/>
      <c r="D1263" s="8"/>
      <c r="E1263" s="36"/>
    </row>
    <row r="1264" spans="1:5" x14ac:dyDescent="0.3">
      <c r="A1264" s="53"/>
      <c r="B1264" s="1"/>
      <c r="C1264" s="1"/>
      <c r="D1264" s="8"/>
      <c r="E1264" s="36"/>
    </row>
    <row r="1265" spans="1:5" x14ac:dyDescent="0.3">
      <c r="A1265" s="53"/>
      <c r="B1265" s="1"/>
      <c r="C1265" s="1"/>
      <c r="D1265" s="8"/>
      <c r="E1265" s="36"/>
    </row>
    <row r="1266" spans="1:5" x14ac:dyDescent="0.3">
      <c r="A1266" s="53"/>
      <c r="B1266" s="1"/>
      <c r="C1266" s="1"/>
      <c r="D1266" s="8"/>
      <c r="E1266" s="36"/>
    </row>
    <row r="1267" spans="1:5" x14ac:dyDescent="0.3">
      <c r="A1267" s="53"/>
      <c r="B1267" s="1"/>
      <c r="C1267" s="1"/>
      <c r="D1267" s="8"/>
      <c r="E1267" s="36"/>
    </row>
    <row r="1268" spans="1:5" x14ac:dyDescent="0.3">
      <c r="A1268" s="53"/>
      <c r="B1268" s="1"/>
      <c r="C1268" s="1"/>
      <c r="D1268" s="8"/>
      <c r="E1268" s="36"/>
    </row>
    <row r="1269" spans="1:5" x14ac:dyDescent="0.3">
      <c r="A1269" s="53"/>
      <c r="B1269" s="1"/>
      <c r="C1269" s="1"/>
      <c r="D1269" s="8"/>
      <c r="E1269" s="36"/>
    </row>
    <row r="1270" spans="1:5" x14ac:dyDescent="0.3">
      <c r="A1270" s="53"/>
      <c r="B1270" s="1"/>
      <c r="C1270" s="1"/>
      <c r="D1270" s="8"/>
      <c r="E1270" s="36"/>
    </row>
    <row r="1271" spans="1:5" x14ac:dyDescent="0.3">
      <c r="A1271" s="53"/>
      <c r="B1271" s="1"/>
      <c r="C1271" s="1"/>
      <c r="D1271" s="8"/>
      <c r="E1271" s="36"/>
    </row>
    <row r="1272" spans="1:5" x14ac:dyDescent="0.3">
      <c r="A1272" s="53"/>
      <c r="B1272" s="1"/>
      <c r="C1272" s="1"/>
      <c r="D1272" s="8"/>
      <c r="E1272" s="36"/>
    </row>
    <row r="1273" spans="1:5" x14ac:dyDescent="0.3">
      <c r="A1273" s="53"/>
      <c r="B1273" s="1"/>
      <c r="C1273" s="1"/>
      <c r="D1273" s="8"/>
      <c r="E1273" s="36"/>
    </row>
    <row r="1274" spans="1:5" x14ac:dyDescent="0.3">
      <c r="A1274" s="53"/>
      <c r="B1274" s="1"/>
      <c r="C1274" s="1"/>
      <c r="D1274" s="8"/>
      <c r="E1274" s="36"/>
    </row>
    <row r="1275" spans="1:5" x14ac:dyDescent="0.3">
      <c r="A1275" s="53"/>
      <c r="B1275" s="1"/>
      <c r="C1275" s="1"/>
      <c r="D1275" s="8"/>
      <c r="E1275" s="36"/>
    </row>
    <row r="1276" spans="1:5" x14ac:dyDescent="0.3">
      <c r="A1276" s="53"/>
      <c r="B1276" s="1"/>
      <c r="C1276" s="1"/>
      <c r="D1276" s="8"/>
      <c r="E1276" s="36"/>
    </row>
    <row r="1277" spans="1:5" x14ac:dyDescent="0.3">
      <c r="A1277" s="53"/>
      <c r="B1277" s="1"/>
      <c r="C1277" s="1"/>
      <c r="D1277" s="8"/>
      <c r="E1277" s="36"/>
    </row>
    <row r="1278" spans="1:5" x14ac:dyDescent="0.3">
      <c r="A1278" s="53"/>
      <c r="B1278" s="1"/>
      <c r="C1278" s="1"/>
      <c r="D1278" s="8"/>
      <c r="E1278" s="36"/>
    </row>
    <row r="1279" spans="1:5" x14ac:dyDescent="0.3">
      <c r="A1279" s="53"/>
      <c r="B1279" s="1"/>
      <c r="C1279" s="1"/>
      <c r="D1279" s="8"/>
      <c r="E1279" s="36"/>
    </row>
    <row r="1280" spans="1:5" x14ac:dyDescent="0.3">
      <c r="A1280" s="53"/>
      <c r="B1280" s="1"/>
      <c r="C1280" s="1"/>
      <c r="D1280" s="8"/>
      <c r="E1280" s="36"/>
    </row>
    <row r="1281" spans="1:5" x14ac:dyDescent="0.3">
      <c r="A1281" s="53"/>
      <c r="B1281" s="1"/>
      <c r="C1281" s="1"/>
      <c r="D1281" s="8"/>
      <c r="E1281" s="36"/>
    </row>
    <row r="1282" spans="1:5" x14ac:dyDescent="0.3">
      <c r="A1282" s="53"/>
      <c r="B1282" s="1"/>
      <c r="C1282" s="1"/>
      <c r="D1282" s="8"/>
      <c r="E1282" s="36"/>
    </row>
    <row r="1283" spans="1:5" x14ac:dyDescent="0.3">
      <c r="A1283" s="53"/>
      <c r="B1283" s="1"/>
      <c r="C1283" s="1"/>
      <c r="D1283" s="8"/>
      <c r="E1283" s="36"/>
    </row>
    <row r="1284" spans="1:5" x14ac:dyDescent="0.3">
      <c r="A1284" s="53"/>
      <c r="B1284" s="1"/>
      <c r="C1284" s="1"/>
      <c r="D1284" s="8"/>
      <c r="E1284" s="36"/>
    </row>
    <row r="1285" spans="1:5" x14ac:dyDescent="0.3">
      <c r="A1285" s="53"/>
      <c r="B1285" s="1"/>
      <c r="C1285" s="1"/>
      <c r="D1285" s="8"/>
      <c r="E1285" s="36"/>
    </row>
    <row r="1286" spans="1:5" x14ac:dyDescent="0.3">
      <c r="A1286" s="53"/>
      <c r="B1286" s="1"/>
      <c r="C1286" s="1"/>
      <c r="D1286" s="8"/>
      <c r="E1286" s="36"/>
    </row>
    <row r="1287" spans="1:5" x14ac:dyDescent="0.3">
      <c r="A1287" s="53"/>
      <c r="B1287" s="1"/>
      <c r="C1287" s="1"/>
      <c r="D1287" s="8"/>
      <c r="E1287" s="36"/>
    </row>
    <row r="1288" spans="1:5" x14ac:dyDescent="0.3">
      <c r="A1288" s="53"/>
      <c r="B1288" s="1"/>
      <c r="C1288" s="1"/>
      <c r="D1288" s="8"/>
      <c r="E1288" s="36"/>
    </row>
    <row r="1289" spans="1:5" x14ac:dyDescent="0.3">
      <c r="A1289" s="53"/>
      <c r="B1289" s="1"/>
      <c r="C1289" s="1"/>
      <c r="D1289" s="8"/>
      <c r="E1289" s="36"/>
    </row>
    <row r="1290" spans="1:5" x14ac:dyDescent="0.3">
      <c r="A1290" s="53"/>
      <c r="B1290" s="1"/>
      <c r="C1290" s="1"/>
      <c r="D1290" s="8"/>
      <c r="E1290" s="36"/>
    </row>
    <row r="1291" spans="1:5" x14ac:dyDescent="0.3">
      <c r="A1291" s="53"/>
      <c r="B1291" s="1"/>
      <c r="C1291" s="1"/>
      <c r="D1291" s="8"/>
      <c r="E1291" s="36"/>
    </row>
    <row r="1292" spans="1:5" x14ac:dyDescent="0.3">
      <c r="A1292" s="53"/>
      <c r="B1292" s="1"/>
      <c r="C1292" s="1"/>
      <c r="D1292" s="8"/>
      <c r="E1292" s="36"/>
    </row>
    <row r="1293" spans="1:5" x14ac:dyDescent="0.3">
      <c r="A1293" s="53"/>
      <c r="B1293" s="1"/>
      <c r="C1293" s="1"/>
      <c r="D1293" s="8"/>
      <c r="E1293" s="36"/>
    </row>
    <row r="1294" spans="1:5" x14ac:dyDescent="0.3">
      <c r="A1294" s="53"/>
      <c r="B1294" s="1"/>
      <c r="C1294" s="1"/>
      <c r="D1294" s="8"/>
      <c r="E1294" s="36"/>
    </row>
    <row r="1295" spans="1:5" x14ac:dyDescent="0.3">
      <c r="A1295" s="53"/>
      <c r="B1295" s="1"/>
      <c r="C1295" s="1"/>
      <c r="D1295" s="8"/>
      <c r="E1295" s="36"/>
    </row>
    <row r="1296" spans="1:5" x14ac:dyDescent="0.3">
      <c r="A1296" s="53"/>
      <c r="B1296" s="1"/>
      <c r="C1296" s="1"/>
      <c r="D1296" s="8"/>
      <c r="E1296" s="36"/>
    </row>
    <row r="1297" spans="1:5" x14ac:dyDescent="0.3">
      <c r="A1297" s="53"/>
      <c r="B1297" s="1"/>
      <c r="C1297" s="1"/>
      <c r="D1297" s="8"/>
      <c r="E1297" s="36"/>
    </row>
    <row r="1298" spans="1:5" x14ac:dyDescent="0.3">
      <c r="A1298" s="53"/>
      <c r="B1298" s="1"/>
      <c r="C1298" s="1"/>
      <c r="D1298" s="8"/>
      <c r="E1298" s="36"/>
    </row>
    <row r="1299" spans="1:5" x14ac:dyDescent="0.3">
      <c r="A1299" s="53"/>
      <c r="B1299" s="1"/>
      <c r="C1299" s="1"/>
      <c r="D1299" s="8"/>
      <c r="E1299" s="36"/>
    </row>
    <row r="1300" spans="1:5" x14ac:dyDescent="0.3">
      <c r="A1300" s="53"/>
      <c r="B1300" s="1"/>
      <c r="C1300" s="1"/>
      <c r="D1300" s="8"/>
      <c r="E1300" s="36"/>
    </row>
    <row r="1301" spans="1:5" x14ac:dyDescent="0.3">
      <c r="A1301" s="53"/>
      <c r="B1301" s="1"/>
      <c r="C1301" s="1"/>
      <c r="D1301" s="8"/>
      <c r="E1301" s="36"/>
    </row>
    <row r="1302" spans="1:5" x14ac:dyDescent="0.3">
      <c r="A1302" s="53"/>
      <c r="B1302" s="1"/>
      <c r="C1302" s="1"/>
      <c r="D1302" s="8"/>
      <c r="E1302" s="36"/>
    </row>
    <row r="1303" spans="1:5" x14ac:dyDescent="0.3">
      <c r="A1303" s="53"/>
      <c r="B1303" s="1"/>
      <c r="C1303" s="1"/>
      <c r="D1303" s="8"/>
      <c r="E1303" s="36"/>
    </row>
    <row r="1304" spans="1:5" x14ac:dyDescent="0.3">
      <c r="A1304" s="53"/>
      <c r="B1304" s="1"/>
      <c r="C1304" s="1"/>
      <c r="D1304" s="8"/>
      <c r="E1304" s="36"/>
    </row>
    <row r="1305" spans="1:5" x14ac:dyDescent="0.3">
      <c r="A1305" s="53"/>
      <c r="B1305" s="1"/>
      <c r="C1305" s="1"/>
      <c r="D1305" s="8"/>
      <c r="E1305" s="36"/>
    </row>
    <row r="1306" spans="1:5" x14ac:dyDescent="0.3">
      <c r="A1306" s="53"/>
      <c r="B1306" s="1"/>
      <c r="C1306" s="1"/>
      <c r="D1306" s="8"/>
      <c r="E1306" s="36"/>
    </row>
    <row r="1307" spans="1:5" x14ac:dyDescent="0.3">
      <c r="A1307" s="53"/>
      <c r="B1307" s="1"/>
      <c r="C1307" s="1"/>
      <c r="D1307" s="8"/>
      <c r="E1307" s="36"/>
    </row>
    <row r="1308" spans="1:5" x14ac:dyDescent="0.3">
      <c r="A1308" s="53"/>
      <c r="B1308" s="1"/>
      <c r="C1308" s="1"/>
      <c r="D1308" s="8"/>
      <c r="E1308" s="36"/>
    </row>
    <row r="1309" spans="1:5" x14ac:dyDescent="0.3">
      <c r="A1309" s="53"/>
      <c r="B1309" s="1"/>
      <c r="C1309" s="1"/>
      <c r="D1309" s="8"/>
      <c r="E1309" s="36"/>
    </row>
    <row r="1310" spans="1:5" x14ac:dyDescent="0.3">
      <c r="A1310" s="53"/>
      <c r="B1310" s="1"/>
      <c r="C1310" s="1"/>
      <c r="D1310" s="8"/>
      <c r="E1310" s="36"/>
    </row>
    <row r="1311" spans="1:5" x14ac:dyDescent="0.3">
      <c r="A1311" s="53"/>
      <c r="B1311" s="1"/>
      <c r="C1311" s="1"/>
      <c r="D1311" s="8"/>
      <c r="E1311" s="36"/>
    </row>
    <row r="1312" spans="1:5" x14ac:dyDescent="0.3">
      <c r="A1312" s="53"/>
      <c r="B1312" s="1"/>
      <c r="C1312" s="1"/>
      <c r="D1312" s="8"/>
      <c r="E1312" s="36"/>
    </row>
    <row r="1313" spans="1:5" x14ac:dyDescent="0.3">
      <c r="A1313" s="53"/>
      <c r="B1313" s="1"/>
      <c r="C1313" s="1"/>
      <c r="D1313" s="8"/>
      <c r="E1313" s="36"/>
    </row>
    <row r="1314" spans="1:5" x14ac:dyDescent="0.3">
      <c r="A1314" s="53"/>
      <c r="B1314" s="1"/>
      <c r="C1314" s="1"/>
      <c r="D1314" s="8"/>
      <c r="E1314" s="36"/>
    </row>
    <row r="1315" spans="1:5" x14ac:dyDescent="0.3">
      <c r="A1315" s="53"/>
      <c r="B1315" s="1"/>
      <c r="C1315" s="1"/>
      <c r="D1315" s="8"/>
      <c r="E1315" s="36"/>
    </row>
    <row r="1316" spans="1:5" x14ac:dyDescent="0.3">
      <c r="A1316" s="53"/>
      <c r="B1316" s="1"/>
      <c r="C1316" s="1"/>
      <c r="D1316" s="8"/>
      <c r="E1316" s="36"/>
    </row>
    <row r="1317" spans="1:5" x14ac:dyDescent="0.3">
      <c r="A1317" s="53"/>
      <c r="B1317" s="1"/>
      <c r="C1317" s="1"/>
      <c r="D1317" s="8"/>
      <c r="E1317" s="36"/>
    </row>
    <row r="1318" spans="1:5" x14ac:dyDescent="0.3">
      <c r="A1318" s="53"/>
      <c r="B1318" s="1"/>
      <c r="C1318" s="1"/>
      <c r="D1318" s="8"/>
      <c r="E1318" s="36"/>
    </row>
    <row r="1319" spans="1:5" x14ac:dyDescent="0.3">
      <c r="A1319" s="53"/>
      <c r="B1319" s="1"/>
      <c r="C1319" s="1"/>
      <c r="D1319" s="8"/>
      <c r="E1319" s="36"/>
    </row>
    <row r="1320" spans="1:5" x14ac:dyDescent="0.3">
      <c r="A1320" s="53"/>
      <c r="B1320" s="1"/>
      <c r="C1320" s="1"/>
      <c r="D1320" s="8"/>
      <c r="E1320" s="36"/>
    </row>
    <row r="1321" spans="1:5" x14ac:dyDescent="0.3">
      <c r="A1321" s="53"/>
      <c r="B1321" s="1"/>
      <c r="C1321" s="1"/>
      <c r="D1321" s="8"/>
      <c r="E1321" s="36"/>
    </row>
    <row r="1322" spans="1:5" x14ac:dyDescent="0.3">
      <c r="A1322" s="53"/>
      <c r="B1322" s="1"/>
      <c r="C1322" s="1"/>
      <c r="D1322" s="8"/>
      <c r="E1322" s="36"/>
    </row>
    <row r="1323" spans="1:5" x14ac:dyDescent="0.3">
      <c r="A1323" s="53"/>
      <c r="B1323" s="1"/>
      <c r="C1323" s="1"/>
      <c r="D1323" s="8"/>
      <c r="E1323" s="36"/>
    </row>
    <row r="1324" spans="1:5" x14ac:dyDescent="0.3">
      <c r="A1324" s="53"/>
      <c r="B1324" s="1"/>
      <c r="C1324" s="1"/>
      <c r="D1324" s="8"/>
      <c r="E1324" s="36"/>
    </row>
    <row r="1325" spans="1:5" x14ac:dyDescent="0.3">
      <c r="A1325" s="53"/>
      <c r="B1325" s="1"/>
      <c r="C1325" s="1"/>
      <c r="D1325" s="8"/>
      <c r="E1325" s="36"/>
    </row>
    <row r="1326" spans="1:5" x14ac:dyDescent="0.3">
      <c r="A1326" s="53"/>
      <c r="B1326" s="1"/>
      <c r="C1326" s="1"/>
      <c r="D1326" s="8"/>
      <c r="E1326" s="36"/>
    </row>
    <row r="1327" spans="1:5" x14ac:dyDescent="0.3">
      <c r="A1327" s="53"/>
      <c r="B1327" s="1"/>
      <c r="C1327" s="1"/>
      <c r="D1327" s="8"/>
      <c r="E1327" s="36"/>
    </row>
    <row r="1328" spans="1:5" x14ac:dyDescent="0.3">
      <c r="A1328" s="53"/>
      <c r="B1328" s="1"/>
      <c r="C1328" s="1"/>
      <c r="D1328" s="8"/>
      <c r="E1328" s="36"/>
    </row>
    <row r="1329" spans="1:5" x14ac:dyDescent="0.3">
      <c r="A1329" s="53"/>
      <c r="B1329" s="1"/>
      <c r="C1329" s="1"/>
      <c r="D1329" s="8"/>
      <c r="E1329" s="36"/>
    </row>
    <row r="1330" spans="1:5" x14ac:dyDescent="0.3">
      <c r="A1330" s="53"/>
      <c r="B1330" s="1"/>
      <c r="C1330" s="1"/>
      <c r="D1330" s="8"/>
      <c r="E1330" s="36"/>
    </row>
    <row r="1331" spans="1:5" x14ac:dyDescent="0.3">
      <c r="A1331" s="53"/>
      <c r="B1331" s="1"/>
      <c r="C1331" s="1"/>
      <c r="D1331" s="8"/>
      <c r="E1331" s="36"/>
    </row>
    <row r="1332" spans="1:5" x14ac:dyDescent="0.3">
      <c r="A1332" s="53"/>
      <c r="B1332" s="1"/>
      <c r="C1332" s="1"/>
      <c r="D1332" s="8"/>
      <c r="E1332" s="36"/>
    </row>
    <row r="1333" spans="1:5" x14ac:dyDescent="0.3">
      <c r="A1333" s="53"/>
      <c r="B1333" s="1"/>
      <c r="C1333" s="1"/>
      <c r="D1333" s="8"/>
      <c r="E1333" s="36"/>
    </row>
    <row r="1334" spans="1:5" x14ac:dyDescent="0.3">
      <c r="A1334" s="53"/>
      <c r="B1334" s="1"/>
      <c r="C1334" s="1"/>
      <c r="D1334" s="8"/>
      <c r="E1334" s="36"/>
    </row>
    <row r="1335" spans="1:5" x14ac:dyDescent="0.3">
      <c r="A1335" s="53"/>
      <c r="B1335" s="1"/>
      <c r="C1335" s="1"/>
      <c r="D1335" s="8"/>
      <c r="E1335" s="36"/>
    </row>
    <row r="1336" spans="1:5" x14ac:dyDescent="0.3">
      <c r="A1336" s="53"/>
      <c r="B1336" s="1"/>
      <c r="C1336" s="1"/>
      <c r="D1336" s="8"/>
      <c r="E1336" s="36"/>
    </row>
    <row r="1337" spans="1:5" x14ac:dyDescent="0.3">
      <c r="A1337" s="53"/>
      <c r="B1337" s="1"/>
      <c r="C1337" s="1"/>
      <c r="D1337" s="8"/>
      <c r="E1337" s="36"/>
    </row>
    <row r="1338" spans="1:5" x14ac:dyDescent="0.3">
      <c r="A1338" s="53"/>
      <c r="B1338" s="1"/>
      <c r="C1338" s="1"/>
      <c r="D1338" s="8"/>
      <c r="E1338" s="36"/>
    </row>
    <row r="1339" spans="1:5" x14ac:dyDescent="0.3">
      <c r="A1339" s="53"/>
      <c r="B1339" s="1"/>
      <c r="C1339" s="1"/>
      <c r="D1339" s="8"/>
      <c r="E1339" s="36"/>
    </row>
    <row r="1340" spans="1:5" x14ac:dyDescent="0.3">
      <c r="A1340" s="53"/>
      <c r="B1340" s="1"/>
      <c r="C1340" s="1"/>
      <c r="D1340" s="8"/>
      <c r="E1340" s="36"/>
    </row>
    <row r="1341" spans="1:5" x14ac:dyDescent="0.3">
      <c r="A1341" s="53"/>
      <c r="B1341" s="1"/>
      <c r="C1341" s="1"/>
      <c r="D1341" s="8"/>
      <c r="E1341" s="36"/>
    </row>
    <row r="1342" spans="1:5" x14ac:dyDescent="0.3">
      <c r="A1342" s="53"/>
      <c r="B1342" s="1"/>
      <c r="C1342" s="1"/>
      <c r="D1342" s="8"/>
      <c r="E1342" s="36"/>
    </row>
    <row r="1343" spans="1:5" x14ac:dyDescent="0.3">
      <c r="A1343" s="53"/>
      <c r="B1343" s="1"/>
      <c r="C1343" s="1"/>
      <c r="D1343" s="8"/>
      <c r="E1343" s="36"/>
    </row>
    <row r="1344" spans="1:5" x14ac:dyDescent="0.3">
      <c r="A1344" s="53"/>
      <c r="B1344" s="1"/>
      <c r="C1344" s="1"/>
      <c r="D1344" s="8"/>
      <c r="E1344" s="36"/>
    </row>
    <row r="1345" spans="1:5" x14ac:dyDescent="0.3">
      <c r="A1345" s="53"/>
      <c r="B1345" s="1"/>
      <c r="C1345" s="1"/>
      <c r="D1345" s="8"/>
      <c r="E1345" s="36"/>
    </row>
    <row r="1346" spans="1:5" x14ac:dyDescent="0.3">
      <c r="A1346" s="53"/>
      <c r="B1346" s="1"/>
      <c r="C1346" s="1"/>
      <c r="D1346" s="8"/>
      <c r="E1346" s="36"/>
    </row>
    <row r="1347" spans="1:5" x14ac:dyDescent="0.3">
      <c r="A1347" s="53"/>
      <c r="B1347" s="1"/>
      <c r="C1347" s="1"/>
      <c r="D1347" s="8"/>
      <c r="E1347" s="36"/>
    </row>
    <row r="1348" spans="1:5" x14ac:dyDescent="0.3">
      <c r="A1348" s="53"/>
      <c r="B1348" s="1"/>
      <c r="C1348" s="1"/>
      <c r="D1348" s="8"/>
      <c r="E1348" s="36"/>
    </row>
    <row r="1349" spans="1:5" x14ac:dyDescent="0.3">
      <c r="A1349" s="53"/>
      <c r="B1349" s="1"/>
      <c r="C1349" s="1"/>
      <c r="D1349" s="8"/>
      <c r="E1349" s="36"/>
    </row>
    <row r="1350" spans="1:5" x14ac:dyDescent="0.3">
      <c r="A1350" s="53"/>
      <c r="B1350" s="1"/>
      <c r="C1350" s="1"/>
      <c r="D1350" s="8"/>
      <c r="E1350" s="36"/>
    </row>
    <row r="1351" spans="1:5" x14ac:dyDescent="0.3">
      <c r="A1351" s="53"/>
      <c r="B1351" s="1"/>
      <c r="C1351" s="1"/>
      <c r="D1351" s="8"/>
      <c r="E1351" s="36"/>
    </row>
    <row r="1352" spans="1:5" x14ac:dyDescent="0.3">
      <c r="A1352" s="53"/>
      <c r="B1352" s="1"/>
      <c r="C1352" s="1"/>
      <c r="D1352" s="8"/>
      <c r="E1352" s="36"/>
    </row>
    <row r="1353" spans="1:5" x14ac:dyDescent="0.3">
      <c r="A1353" s="53"/>
      <c r="B1353" s="1"/>
      <c r="C1353" s="1"/>
      <c r="D1353" s="8"/>
      <c r="E1353" s="36"/>
    </row>
    <row r="1354" spans="1:5" x14ac:dyDescent="0.3">
      <c r="A1354" s="53"/>
      <c r="B1354" s="1"/>
      <c r="C1354" s="1"/>
      <c r="D1354" s="8"/>
      <c r="E1354" s="36"/>
    </row>
    <row r="1355" spans="1:5" x14ac:dyDescent="0.3">
      <c r="A1355" s="53"/>
      <c r="B1355" s="1"/>
      <c r="C1355" s="1"/>
      <c r="D1355" s="8"/>
      <c r="E1355" s="36"/>
    </row>
    <row r="1356" spans="1:5" x14ac:dyDescent="0.3">
      <c r="A1356" s="53"/>
      <c r="B1356" s="1"/>
      <c r="C1356" s="1"/>
      <c r="D1356" s="8"/>
      <c r="E1356" s="36"/>
    </row>
    <row r="1357" spans="1:5" x14ac:dyDescent="0.3">
      <c r="A1357" s="53"/>
      <c r="B1357" s="1"/>
      <c r="C1357" s="1"/>
      <c r="D1357" s="8"/>
      <c r="E1357" s="36"/>
    </row>
    <row r="1358" spans="1:5" x14ac:dyDescent="0.3">
      <c r="A1358" s="53"/>
      <c r="B1358" s="1"/>
      <c r="C1358" s="1"/>
      <c r="D1358" s="8"/>
      <c r="E1358" s="36"/>
    </row>
    <row r="1359" spans="1:5" x14ac:dyDescent="0.3">
      <c r="A1359" s="53"/>
      <c r="B1359" s="1"/>
      <c r="C1359" s="1"/>
      <c r="D1359" s="8"/>
      <c r="E1359" s="36"/>
    </row>
    <row r="1360" spans="1:5" x14ac:dyDescent="0.3">
      <c r="A1360" s="53"/>
      <c r="B1360" s="1"/>
      <c r="C1360" s="1"/>
      <c r="D1360" s="8"/>
      <c r="E1360" s="36"/>
    </row>
    <row r="1361" spans="1:5" x14ac:dyDescent="0.3">
      <c r="A1361" s="53"/>
      <c r="B1361" s="1"/>
      <c r="C1361" s="1"/>
      <c r="D1361" s="8"/>
      <c r="E1361" s="36"/>
    </row>
    <row r="1362" spans="1:5" x14ac:dyDescent="0.3">
      <c r="A1362" s="53"/>
      <c r="B1362" s="1"/>
      <c r="C1362" s="1"/>
      <c r="D1362" s="8"/>
      <c r="E1362" s="36"/>
    </row>
    <row r="1363" spans="1:5" x14ac:dyDescent="0.3">
      <c r="A1363" s="53"/>
      <c r="B1363" s="1"/>
      <c r="C1363" s="1"/>
      <c r="D1363" s="8"/>
      <c r="E1363" s="36"/>
    </row>
    <row r="1364" spans="1:5" x14ac:dyDescent="0.3">
      <c r="A1364" s="53"/>
      <c r="B1364" s="1"/>
      <c r="C1364" s="1"/>
      <c r="D1364" s="8"/>
      <c r="E1364" s="36"/>
    </row>
    <row r="1365" spans="1:5" x14ac:dyDescent="0.3">
      <c r="A1365" s="53"/>
      <c r="B1365" s="1"/>
      <c r="C1365" s="1"/>
      <c r="D1365" s="8"/>
      <c r="E1365" s="36"/>
    </row>
    <row r="1366" spans="1:5" x14ac:dyDescent="0.3">
      <c r="A1366" s="53"/>
      <c r="B1366" s="1"/>
      <c r="C1366" s="1"/>
      <c r="D1366" s="8"/>
      <c r="E1366" s="36"/>
    </row>
    <row r="1367" spans="1:5" x14ac:dyDescent="0.3">
      <c r="A1367" s="53"/>
      <c r="B1367" s="1"/>
      <c r="C1367" s="1"/>
      <c r="D1367" s="8"/>
      <c r="E1367" s="36"/>
    </row>
    <row r="1368" spans="1:5" x14ac:dyDescent="0.3">
      <c r="A1368" s="53"/>
      <c r="B1368" s="1"/>
      <c r="C1368" s="1"/>
      <c r="D1368" s="8"/>
      <c r="E1368" s="36"/>
    </row>
    <row r="1369" spans="1:5" x14ac:dyDescent="0.3">
      <c r="A1369" s="53"/>
      <c r="B1369" s="1"/>
      <c r="C1369" s="1"/>
      <c r="D1369" s="8"/>
      <c r="E1369" s="36"/>
    </row>
    <row r="1370" spans="1:5" x14ac:dyDescent="0.3">
      <c r="A1370" s="53"/>
      <c r="B1370" s="1"/>
      <c r="C1370" s="1"/>
      <c r="D1370" s="8"/>
      <c r="E1370" s="36"/>
    </row>
    <row r="1371" spans="1:5" x14ac:dyDescent="0.3">
      <c r="A1371" s="53"/>
      <c r="B1371" s="1"/>
      <c r="C1371" s="1"/>
      <c r="D1371" s="8"/>
      <c r="E1371" s="36"/>
    </row>
    <row r="1372" spans="1:5" x14ac:dyDescent="0.3">
      <c r="A1372" s="53"/>
      <c r="B1372" s="1"/>
      <c r="C1372" s="1"/>
      <c r="D1372" s="8"/>
      <c r="E1372" s="36"/>
    </row>
    <row r="1373" spans="1:5" x14ac:dyDescent="0.3">
      <c r="A1373" s="53"/>
      <c r="B1373" s="1"/>
      <c r="C1373" s="1"/>
      <c r="D1373" s="8"/>
      <c r="E1373" s="36"/>
    </row>
    <row r="1374" spans="1:5" x14ac:dyDescent="0.3">
      <c r="A1374" s="53"/>
      <c r="B1374" s="1"/>
      <c r="C1374" s="1"/>
      <c r="D1374" s="8"/>
      <c r="E1374" s="36"/>
    </row>
    <row r="1375" spans="1:5" x14ac:dyDescent="0.3">
      <c r="A1375" s="53"/>
      <c r="B1375" s="1"/>
      <c r="C1375" s="1"/>
      <c r="D1375" s="8"/>
      <c r="E1375" s="36"/>
    </row>
    <row r="1376" spans="1:5" x14ac:dyDescent="0.3">
      <c r="A1376" s="53"/>
      <c r="B1376" s="1"/>
      <c r="C1376" s="1"/>
      <c r="D1376" s="8"/>
      <c r="E1376" s="36"/>
    </row>
    <row r="1377" spans="1:5" x14ac:dyDescent="0.3">
      <c r="A1377" s="53"/>
      <c r="B1377" s="1"/>
      <c r="C1377" s="1"/>
      <c r="D1377" s="8"/>
      <c r="E1377" s="36"/>
    </row>
    <row r="1378" spans="1:5" x14ac:dyDescent="0.3">
      <c r="A1378" s="53"/>
      <c r="B1378" s="1"/>
      <c r="C1378" s="1"/>
      <c r="D1378" s="8"/>
      <c r="E1378" s="36"/>
    </row>
    <row r="1379" spans="1:5" x14ac:dyDescent="0.3">
      <c r="A1379" s="53"/>
      <c r="B1379" s="1"/>
      <c r="C1379" s="1"/>
      <c r="D1379" s="8"/>
      <c r="E1379" s="36"/>
    </row>
    <row r="1380" spans="1:5" x14ac:dyDescent="0.3">
      <c r="A1380" s="53"/>
      <c r="B1380" s="1"/>
      <c r="C1380" s="1"/>
      <c r="D1380" s="8"/>
      <c r="E1380" s="36"/>
    </row>
    <row r="1381" spans="1:5" x14ac:dyDescent="0.3">
      <c r="A1381" s="53"/>
      <c r="B1381" s="1"/>
      <c r="C1381" s="1"/>
      <c r="D1381" s="8"/>
      <c r="E1381" s="36"/>
    </row>
    <row r="1382" spans="1:5" x14ac:dyDescent="0.3">
      <c r="A1382" s="53"/>
      <c r="B1382" s="1"/>
      <c r="C1382" s="1"/>
      <c r="D1382" s="8"/>
      <c r="E1382" s="36"/>
    </row>
    <row r="1383" spans="1:5" x14ac:dyDescent="0.3">
      <c r="A1383" s="53"/>
      <c r="B1383" s="1"/>
      <c r="C1383" s="1"/>
      <c r="D1383" s="8"/>
      <c r="E1383" s="36"/>
    </row>
    <row r="1384" spans="1:5" x14ac:dyDescent="0.3">
      <c r="A1384" s="53"/>
      <c r="B1384" s="1"/>
      <c r="C1384" s="1"/>
      <c r="D1384" s="8"/>
      <c r="E1384" s="36"/>
    </row>
    <row r="1385" spans="1:5" x14ac:dyDescent="0.3">
      <c r="A1385" s="53"/>
      <c r="B1385" s="1"/>
      <c r="C1385" s="1"/>
      <c r="D1385" s="8"/>
      <c r="E1385" s="36"/>
    </row>
    <row r="1386" spans="1:5" x14ac:dyDescent="0.3">
      <c r="A1386" s="53"/>
      <c r="B1386" s="1"/>
      <c r="C1386" s="1"/>
      <c r="D1386" s="8"/>
      <c r="E1386" s="36"/>
    </row>
    <row r="1387" spans="1:5" x14ac:dyDescent="0.3">
      <c r="A1387" s="53"/>
      <c r="B1387" s="1"/>
      <c r="C1387" s="1"/>
      <c r="D1387" s="8"/>
      <c r="E1387" s="36"/>
    </row>
    <row r="1388" spans="1:5" x14ac:dyDescent="0.3">
      <c r="A1388" s="53"/>
      <c r="B1388" s="1"/>
      <c r="C1388" s="1"/>
      <c r="D1388" s="8"/>
      <c r="E1388" s="36"/>
    </row>
    <row r="1389" spans="1:5" x14ac:dyDescent="0.3">
      <c r="A1389" s="53"/>
      <c r="B1389" s="1"/>
      <c r="C1389" s="1"/>
      <c r="D1389" s="8"/>
      <c r="E1389" s="36"/>
    </row>
    <row r="1390" spans="1:5" x14ac:dyDescent="0.3">
      <c r="A1390" s="53"/>
      <c r="B1390" s="1"/>
      <c r="C1390" s="1"/>
      <c r="D1390" s="8"/>
      <c r="E1390" s="36"/>
    </row>
    <row r="1391" spans="1:5" x14ac:dyDescent="0.3">
      <c r="A1391" s="53"/>
      <c r="B1391" s="1"/>
      <c r="C1391" s="1"/>
      <c r="D1391" s="8"/>
      <c r="E1391" s="36"/>
    </row>
    <row r="1392" spans="1:5" x14ac:dyDescent="0.3">
      <c r="A1392" s="53"/>
      <c r="B1392" s="1"/>
      <c r="C1392" s="1"/>
      <c r="D1392" s="8"/>
      <c r="E1392" s="36"/>
    </row>
    <row r="1393" spans="1:5" x14ac:dyDescent="0.3">
      <c r="A1393" s="53"/>
      <c r="B1393" s="1"/>
      <c r="C1393" s="1"/>
      <c r="D1393" s="8"/>
      <c r="E1393" s="36"/>
    </row>
    <row r="1394" spans="1:5" x14ac:dyDescent="0.3">
      <c r="A1394" s="53"/>
      <c r="B1394" s="1"/>
      <c r="C1394" s="1"/>
      <c r="D1394" s="8"/>
      <c r="E1394" s="36"/>
    </row>
    <row r="1395" spans="1:5" x14ac:dyDescent="0.3">
      <c r="A1395" s="53"/>
      <c r="B1395" s="1"/>
      <c r="C1395" s="1"/>
      <c r="D1395" s="8"/>
      <c r="E1395" s="36"/>
    </row>
    <row r="1396" spans="1:5" x14ac:dyDescent="0.3">
      <c r="A1396" s="53"/>
      <c r="B1396" s="1"/>
      <c r="C1396" s="1"/>
      <c r="D1396" s="8"/>
      <c r="E1396" s="36"/>
    </row>
    <row r="1397" spans="1:5" x14ac:dyDescent="0.3">
      <c r="A1397" s="53"/>
      <c r="B1397" s="1"/>
      <c r="C1397" s="1"/>
      <c r="D1397" s="8"/>
      <c r="E1397" s="36"/>
    </row>
    <row r="1398" spans="1:5" x14ac:dyDescent="0.3">
      <c r="A1398" s="53"/>
      <c r="B1398" s="1"/>
      <c r="C1398" s="1"/>
      <c r="D1398" s="8"/>
      <c r="E1398" s="36"/>
    </row>
    <row r="1399" spans="1:5" x14ac:dyDescent="0.3">
      <c r="A1399" s="53"/>
      <c r="B1399" s="1"/>
      <c r="C1399" s="1"/>
      <c r="D1399" s="8"/>
      <c r="E1399" s="36"/>
    </row>
    <row r="1400" spans="1:5" x14ac:dyDescent="0.3">
      <c r="A1400" s="53"/>
      <c r="B1400" s="1"/>
      <c r="C1400" s="1"/>
      <c r="D1400" s="8"/>
      <c r="E1400" s="36"/>
    </row>
    <row r="1401" spans="1:5" x14ac:dyDescent="0.3">
      <c r="A1401" s="53"/>
      <c r="B1401" s="1"/>
      <c r="C1401" s="1"/>
      <c r="D1401" s="8"/>
      <c r="E1401" s="36"/>
    </row>
    <row r="1402" spans="1:5" x14ac:dyDescent="0.3">
      <c r="A1402" s="53"/>
      <c r="B1402" s="1"/>
      <c r="C1402" s="1"/>
      <c r="D1402" s="8"/>
      <c r="E1402" s="36"/>
    </row>
    <row r="1403" spans="1:5" x14ac:dyDescent="0.3">
      <c r="A1403" s="53"/>
      <c r="B1403" s="1"/>
      <c r="C1403" s="1"/>
      <c r="D1403" s="8"/>
      <c r="E1403" s="36"/>
    </row>
    <row r="1404" spans="1:5" x14ac:dyDescent="0.3">
      <c r="A1404" s="53"/>
      <c r="B1404" s="1"/>
      <c r="C1404" s="1"/>
      <c r="D1404" s="8"/>
      <c r="E1404" s="36"/>
    </row>
    <row r="1405" spans="1:5" x14ac:dyDescent="0.3">
      <c r="A1405" s="53"/>
      <c r="B1405" s="1"/>
      <c r="C1405" s="1"/>
      <c r="D1405" s="8"/>
      <c r="E1405" s="36"/>
    </row>
    <row r="1406" spans="1:5" x14ac:dyDescent="0.3">
      <c r="A1406" s="53"/>
      <c r="B1406" s="1"/>
      <c r="C1406" s="1"/>
      <c r="D1406" s="8"/>
      <c r="E1406" s="36"/>
    </row>
    <row r="1407" spans="1:5" x14ac:dyDescent="0.3">
      <c r="A1407" s="53"/>
      <c r="B1407" s="1"/>
      <c r="C1407" s="1"/>
      <c r="D1407" s="8"/>
      <c r="E1407" s="36"/>
    </row>
    <row r="1408" spans="1:5" x14ac:dyDescent="0.3">
      <c r="A1408" s="53"/>
      <c r="B1408" s="1"/>
      <c r="C1408" s="1"/>
      <c r="D1408" s="8"/>
      <c r="E1408" s="36"/>
    </row>
    <row r="1409" spans="1:5" x14ac:dyDescent="0.3">
      <c r="A1409" s="53"/>
      <c r="B1409" s="1"/>
      <c r="C1409" s="1"/>
      <c r="D1409" s="8"/>
      <c r="E1409" s="36"/>
    </row>
    <row r="1410" spans="1:5" x14ac:dyDescent="0.3">
      <c r="A1410" s="53"/>
      <c r="B1410" s="1"/>
      <c r="C1410" s="1"/>
      <c r="D1410" s="8"/>
      <c r="E1410" s="36"/>
    </row>
    <row r="1411" spans="1:5" x14ac:dyDescent="0.3">
      <c r="A1411" s="53"/>
      <c r="B1411" s="1"/>
      <c r="C1411" s="1"/>
      <c r="D1411" s="8"/>
      <c r="E1411" s="36"/>
    </row>
    <row r="1412" spans="1:5" x14ac:dyDescent="0.3">
      <c r="A1412" s="53"/>
      <c r="B1412" s="1"/>
      <c r="C1412" s="1"/>
      <c r="D1412" s="8"/>
      <c r="E1412" s="36"/>
    </row>
    <row r="1413" spans="1:5" x14ac:dyDescent="0.3">
      <c r="A1413" s="53"/>
      <c r="B1413" s="1"/>
      <c r="C1413" s="1"/>
      <c r="D1413" s="8"/>
      <c r="E1413" s="36"/>
    </row>
    <row r="1414" spans="1:5" x14ac:dyDescent="0.3">
      <c r="A1414" s="53"/>
      <c r="B1414" s="1"/>
      <c r="C1414" s="1"/>
      <c r="D1414" s="8"/>
      <c r="E1414" s="36"/>
    </row>
    <row r="1415" spans="1:5" x14ac:dyDescent="0.3">
      <c r="A1415" s="53"/>
      <c r="B1415" s="1"/>
      <c r="C1415" s="1"/>
      <c r="D1415" s="8"/>
      <c r="E1415" s="36"/>
    </row>
    <row r="1416" spans="1:5" x14ac:dyDescent="0.3">
      <c r="A1416" s="53"/>
      <c r="B1416" s="1"/>
      <c r="C1416" s="1"/>
      <c r="D1416" s="8"/>
      <c r="E1416" s="36"/>
    </row>
    <row r="1417" spans="1:5" x14ac:dyDescent="0.3">
      <c r="A1417" s="53"/>
      <c r="B1417" s="1"/>
      <c r="C1417" s="1"/>
      <c r="D1417" s="8"/>
      <c r="E1417" s="36"/>
    </row>
    <row r="1418" spans="1:5" x14ac:dyDescent="0.3">
      <c r="A1418" s="53"/>
      <c r="B1418" s="1"/>
      <c r="C1418" s="1"/>
      <c r="D1418" s="8"/>
      <c r="E1418" s="36"/>
    </row>
    <row r="1419" spans="1:5" x14ac:dyDescent="0.3">
      <c r="A1419" s="53"/>
      <c r="B1419" s="1"/>
      <c r="C1419" s="1"/>
      <c r="D1419" s="8"/>
      <c r="E1419" s="36"/>
    </row>
    <row r="1420" spans="1:5" x14ac:dyDescent="0.3">
      <c r="A1420" s="53"/>
      <c r="B1420" s="1"/>
      <c r="C1420" s="1"/>
      <c r="D1420" s="8"/>
      <c r="E1420" s="36"/>
    </row>
    <row r="1421" spans="1:5" x14ac:dyDescent="0.3">
      <c r="A1421" s="53"/>
      <c r="B1421" s="1"/>
      <c r="C1421" s="1"/>
      <c r="D1421" s="8"/>
      <c r="E1421" s="36"/>
    </row>
    <row r="1422" spans="1:5" x14ac:dyDescent="0.3">
      <c r="A1422" s="53"/>
      <c r="B1422" s="1"/>
      <c r="C1422" s="1"/>
      <c r="D1422" s="8"/>
      <c r="E1422" s="36"/>
    </row>
    <row r="1423" spans="1:5" x14ac:dyDescent="0.3">
      <c r="A1423" s="53"/>
      <c r="B1423" s="1"/>
      <c r="C1423" s="1"/>
      <c r="D1423" s="8"/>
      <c r="E1423" s="36"/>
    </row>
    <row r="1424" spans="1:5" x14ac:dyDescent="0.3">
      <c r="A1424" s="53"/>
      <c r="B1424" s="1"/>
      <c r="C1424" s="1"/>
      <c r="D1424" s="8"/>
      <c r="E1424" s="36"/>
    </row>
    <row r="1425" spans="1:5" x14ac:dyDescent="0.3">
      <c r="A1425" s="53"/>
      <c r="B1425" s="1"/>
      <c r="C1425" s="1"/>
      <c r="D1425" s="8"/>
      <c r="E1425" s="36"/>
    </row>
    <row r="1426" spans="1:5" x14ac:dyDescent="0.3">
      <c r="A1426" s="53"/>
      <c r="B1426" s="1"/>
      <c r="C1426" s="1"/>
      <c r="D1426" s="8"/>
      <c r="E1426" s="36"/>
    </row>
    <row r="1427" spans="1:5" x14ac:dyDescent="0.3">
      <c r="A1427" s="53"/>
      <c r="B1427" s="1"/>
      <c r="C1427" s="1"/>
      <c r="D1427" s="8"/>
      <c r="E1427" s="36"/>
    </row>
    <row r="1428" spans="1:5" x14ac:dyDescent="0.3">
      <c r="A1428" s="53"/>
      <c r="B1428" s="1"/>
      <c r="C1428" s="1"/>
      <c r="D1428" s="8"/>
      <c r="E1428" s="36"/>
    </row>
    <row r="1429" spans="1:5" x14ac:dyDescent="0.3">
      <c r="A1429" s="53"/>
      <c r="B1429" s="1"/>
      <c r="C1429" s="1"/>
      <c r="D1429" s="8"/>
      <c r="E1429" s="36"/>
    </row>
    <row r="1430" spans="1:5" x14ac:dyDescent="0.3">
      <c r="A1430" s="53"/>
      <c r="B1430" s="1"/>
      <c r="C1430" s="1"/>
      <c r="D1430" s="8"/>
      <c r="E1430" s="36"/>
    </row>
    <row r="1431" spans="1:5" x14ac:dyDescent="0.3">
      <c r="A1431" s="53"/>
      <c r="B1431" s="1"/>
      <c r="C1431" s="1"/>
      <c r="D1431" s="8"/>
      <c r="E1431" s="36"/>
    </row>
    <row r="1432" spans="1:5" x14ac:dyDescent="0.3">
      <c r="A1432" s="53"/>
      <c r="B1432" s="1"/>
      <c r="C1432" s="1"/>
      <c r="D1432" s="8"/>
      <c r="E1432" s="36"/>
    </row>
    <row r="1433" spans="1:5" x14ac:dyDescent="0.3">
      <c r="A1433" s="53"/>
      <c r="B1433" s="1"/>
      <c r="C1433" s="1"/>
      <c r="D1433" s="8"/>
      <c r="E1433" s="36"/>
    </row>
    <row r="1434" spans="1:5" x14ac:dyDescent="0.3">
      <c r="A1434" s="53"/>
      <c r="B1434" s="1"/>
      <c r="C1434" s="1"/>
      <c r="D1434" s="8"/>
      <c r="E1434" s="36"/>
    </row>
    <row r="1435" spans="1:5" x14ac:dyDescent="0.3">
      <c r="A1435" s="53"/>
      <c r="B1435" s="1"/>
      <c r="C1435" s="1"/>
      <c r="D1435" s="8"/>
      <c r="E1435" s="36"/>
    </row>
    <row r="1436" spans="1:5" x14ac:dyDescent="0.3">
      <c r="A1436" s="53"/>
      <c r="B1436" s="1"/>
      <c r="C1436" s="1"/>
      <c r="D1436" s="8"/>
      <c r="E1436" s="36"/>
    </row>
    <row r="1437" spans="1:5" x14ac:dyDescent="0.3">
      <c r="A1437" s="53"/>
      <c r="B1437" s="1"/>
      <c r="C1437" s="1"/>
      <c r="D1437" s="8"/>
      <c r="E1437" s="36"/>
    </row>
    <row r="1438" spans="1:5" x14ac:dyDescent="0.3">
      <c r="A1438" s="53"/>
      <c r="B1438" s="1"/>
      <c r="C1438" s="1"/>
      <c r="D1438" s="8"/>
      <c r="E1438" s="36"/>
    </row>
    <row r="1439" spans="1:5" x14ac:dyDescent="0.3">
      <c r="A1439" s="53"/>
      <c r="B1439" s="1"/>
      <c r="C1439" s="1"/>
      <c r="D1439" s="8"/>
      <c r="E1439" s="36"/>
    </row>
    <row r="1440" spans="1:5" x14ac:dyDescent="0.3">
      <c r="A1440" s="53"/>
      <c r="B1440" s="1"/>
      <c r="C1440" s="1"/>
      <c r="D1440" s="8"/>
      <c r="E1440" s="36"/>
    </row>
    <row r="1441" spans="1:5" x14ac:dyDescent="0.3">
      <c r="A1441" s="53"/>
      <c r="B1441" s="1"/>
      <c r="C1441" s="1"/>
      <c r="D1441" s="8"/>
      <c r="E1441" s="36"/>
    </row>
    <row r="1442" spans="1:5" x14ac:dyDescent="0.3">
      <c r="A1442" s="53"/>
      <c r="B1442" s="1"/>
      <c r="C1442" s="1"/>
      <c r="D1442" s="8"/>
      <c r="E1442" s="36"/>
    </row>
    <row r="1443" spans="1:5" x14ac:dyDescent="0.3">
      <c r="A1443" s="53"/>
      <c r="B1443" s="1"/>
      <c r="C1443" s="1"/>
      <c r="D1443" s="8"/>
      <c r="E1443" s="36"/>
    </row>
    <row r="1444" spans="1:5" x14ac:dyDescent="0.3">
      <c r="A1444" s="53"/>
      <c r="B1444" s="1"/>
      <c r="C1444" s="1"/>
      <c r="D1444" s="8"/>
      <c r="E1444" s="36"/>
    </row>
    <row r="1445" spans="1:5" x14ac:dyDescent="0.3">
      <c r="A1445" s="53"/>
      <c r="B1445" s="1"/>
      <c r="C1445" s="1"/>
      <c r="D1445" s="8"/>
      <c r="E1445" s="36"/>
    </row>
    <row r="1446" spans="1:5" x14ac:dyDescent="0.3">
      <c r="A1446" s="53"/>
      <c r="B1446" s="1"/>
      <c r="C1446" s="1"/>
      <c r="D1446" s="8"/>
      <c r="E1446" s="36"/>
    </row>
    <row r="1447" spans="1:5" x14ac:dyDescent="0.3">
      <c r="A1447" s="53"/>
      <c r="B1447" s="1"/>
      <c r="C1447" s="1"/>
      <c r="D1447" s="8"/>
      <c r="E1447" s="36"/>
    </row>
    <row r="1448" spans="1:5" x14ac:dyDescent="0.3">
      <c r="A1448" s="53"/>
      <c r="B1448" s="1"/>
      <c r="C1448" s="1"/>
      <c r="D1448" s="8"/>
      <c r="E1448" s="36"/>
    </row>
    <row r="1449" spans="1:5" x14ac:dyDescent="0.3">
      <c r="A1449" s="53"/>
      <c r="B1449" s="1"/>
      <c r="C1449" s="1"/>
      <c r="D1449" s="8"/>
      <c r="E1449" s="36"/>
    </row>
    <row r="1450" spans="1:5" x14ac:dyDescent="0.3">
      <c r="A1450" s="53"/>
      <c r="B1450" s="1"/>
      <c r="C1450" s="1"/>
      <c r="D1450" s="8"/>
      <c r="E1450" s="36"/>
    </row>
    <row r="1451" spans="1:5" x14ac:dyDescent="0.3">
      <c r="A1451" s="53"/>
      <c r="B1451" s="1"/>
      <c r="C1451" s="1"/>
      <c r="D1451" s="8"/>
      <c r="E1451" s="36"/>
    </row>
    <row r="1452" spans="1:5" x14ac:dyDescent="0.3">
      <c r="A1452" s="53"/>
      <c r="B1452" s="1"/>
      <c r="C1452" s="1"/>
      <c r="D1452" s="8"/>
      <c r="E1452" s="36"/>
    </row>
    <row r="1453" spans="1:5" x14ac:dyDescent="0.3">
      <c r="A1453" s="53"/>
      <c r="B1453" s="1"/>
      <c r="C1453" s="1"/>
      <c r="D1453" s="8"/>
      <c r="E1453" s="36"/>
    </row>
    <row r="1454" spans="1:5" x14ac:dyDescent="0.3">
      <c r="A1454" s="53"/>
      <c r="B1454" s="1"/>
      <c r="C1454" s="1"/>
      <c r="D1454" s="8"/>
      <c r="E1454" s="36"/>
    </row>
    <row r="1455" spans="1:5" x14ac:dyDescent="0.3">
      <c r="A1455" s="53"/>
      <c r="B1455" s="1"/>
      <c r="C1455" s="1"/>
      <c r="D1455" s="8"/>
      <c r="E1455" s="36"/>
    </row>
    <row r="1456" spans="1:5" x14ac:dyDescent="0.3">
      <c r="A1456" s="53"/>
      <c r="B1456" s="1"/>
      <c r="C1456" s="1"/>
      <c r="D1456" s="8"/>
      <c r="E1456" s="36"/>
    </row>
    <row r="1457" spans="1:5" x14ac:dyDescent="0.3">
      <c r="A1457" s="53"/>
      <c r="B1457" s="1"/>
      <c r="C1457" s="1"/>
      <c r="D1457" s="8"/>
      <c r="E1457" s="36"/>
    </row>
    <row r="1458" spans="1:5" x14ac:dyDescent="0.3">
      <c r="A1458" s="53"/>
      <c r="B1458" s="1"/>
      <c r="C1458" s="1"/>
      <c r="D1458" s="8"/>
      <c r="E1458" s="36"/>
    </row>
    <row r="1459" spans="1:5" x14ac:dyDescent="0.3">
      <c r="A1459" s="53"/>
      <c r="B1459" s="1"/>
      <c r="C1459" s="1"/>
      <c r="D1459" s="8"/>
      <c r="E1459" s="36"/>
    </row>
    <row r="1460" spans="1:5" x14ac:dyDescent="0.3">
      <c r="A1460" s="53"/>
      <c r="B1460" s="1"/>
      <c r="C1460" s="1"/>
      <c r="D1460" s="8"/>
      <c r="E1460" s="36"/>
    </row>
    <row r="1461" spans="1:5" x14ac:dyDescent="0.3">
      <c r="A1461" s="53"/>
      <c r="B1461" s="1"/>
      <c r="C1461" s="1"/>
      <c r="D1461" s="8"/>
      <c r="E1461" s="36"/>
    </row>
    <row r="1462" spans="1:5" x14ac:dyDescent="0.3">
      <c r="A1462" s="53"/>
      <c r="B1462" s="1"/>
      <c r="C1462" s="1"/>
      <c r="D1462" s="8"/>
      <c r="E1462" s="36"/>
    </row>
    <row r="1463" spans="1:5" x14ac:dyDescent="0.3">
      <c r="A1463" s="53"/>
      <c r="B1463" s="1"/>
      <c r="C1463" s="1"/>
      <c r="D1463" s="8"/>
      <c r="E1463" s="36"/>
    </row>
    <row r="1464" spans="1:5" x14ac:dyDescent="0.3">
      <c r="A1464" s="53"/>
      <c r="B1464" s="1"/>
      <c r="C1464" s="1"/>
      <c r="D1464" s="8"/>
      <c r="E1464" s="36"/>
    </row>
    <row r="1465" spans="1:5" x14ac:dyDescent="0.3">
      <c r="A1465" s="53"/>
      <c r="B1465" s="1"/>
      <c r="C1465" s="1"/>
      <c r="D1465" s="8"/>
      <c r="E1465" s="36"/>
    </row>
    <row r="1466" spans="1:5" x14ac:dyDescent="0.3">
      <c r="A1466" s="53"/>
      <c r="B1466" s="1"/>
      <c r="C1466" s="1"/>
      <c r="D1466" s="8"/>
      <c r="E1466" s="36"/>
    </row>
    <row r="1467" spans="1:5" x14ac:dyDescent="0.3">
      <c r="A1467" s="53"/>
      <c r="B1467" s="1"/>
      <c r="C1467" s="1"/>
      <c r="D1467" s="8"/>
      <c r="E1467" s="36"/>
    </row>
    <row r="1468" spans="1:5" x14ac:dyDescent="0.3">
      <c r="A1468" s="53"/>
      <c r="B1468" s="1"/>
      <c r="C1468" s="1"/>
      <c r="D1468" s="8"/>
      <c r="E1468" s="36"/>
    </row>
    <row r="1469" spans="1:5" x14ac:dyDescent="0.3">
      <c r="A1469" s="53"/>
      <c r="B1469" s="1"/>
      <c r="C1469" s="1"/>
      <c r="D1469" s="8"/>
      <c r="E1469" s="36"/>
    </row>
    <row r="1470" spans="1:5" x14ac:dyDescent="0.3">
      <c r="A1470" s="53"/>
      <c r="B1470" s="1"/>
      <c r="C1470" s="1"/>
      <c r="D1470" s="8"/>
      <c r="E1470" s="36"/>
    </row>
    <row r="1471" spans="1:5" x14ac:dyDescent="0.3">
      <c r="A1471" s="53"/>
      <c r="B1471" s="1"/>
      <c r="C1471" s="1"/>
      <c r="D1471" s="8"/>
      <c r="E1471" s="36"/>
    </row>
    <row r="1472" spans="1:5" x14ac:dyDescent="0.3">
      <c r="A1472" s="53"/>
      <c r="B1472" s="1"/>
      <c r="C1472" s="1"/>
      <c r="D1472" s="8"/>
      <c r="E1472" s="36"/>
    </row>
    <row r="1473" spans="1:5" x14ac:dyDescent="0.3">
      <c r="A1473" s="53"/>
      <c r="B1473" s="1"/>
      <c r="C1473" s="1"/>
      <c r="D1473" s="8"/>
      <c r="E1473" s="36"/>
    </row>
    <row r="1474" spans="1:5" x14ac:dyDescent="0.3">
      <c r="A1474" s="53"/>
      <c r="B1474" s="1"/>
      <c r="C1474" s="1"/>
      <c r="D1474" s="8"/>
      <c r="E1474" s="36"/>
    </row>
    <row r="1475" spans="1:5" x14ac:dyDescent="0.3">
      <c r="A1475" s="53"/>
      <c r="B1475" s="1"/>
      <c r="C1475" s="1"/>
      <c r="D1475" s="8"/>
      <c r="E1475" s="36"/>
    </row>
    <row r="1476" spans="1:5" x14ac:dyDescent="0.3">
      <c r="A1476" s="53"/>
      <c r="B1476" s="1"/>
      <c r="C1476" s="1"/>
      <c r="D1476" s="8"/>
      <c r="E1476" s="36"/>
    </row>
    <row r="1477" spans="1:5" x14ac:dyDescent="0.3">
      <c r="A1477" s="53"/>
      <c r="B1477" s="1"/>
      <c r="C1477" s="1"/>
      <c r="D1477" s="8"/>
      <c r="E1477" s="36"/>
    </row>
    <row r="1478" spans="1:5" x14ac:dyDescent="0.3">
      <c r="A1478" s="53"/>
      <c r="B1478" s="1"/>
      <c r="C1478" s="1"/>
      <c r="D1478" s="8"/>
      <c r="E1478" s="36"/>
    </row>
    <row r="1479" spans="1:5" x14ac:dyDescent="0.3">
      <c r="A1479" s="53"/>
      <c r="B1479" s="1"/>
      <c r="C1479" s="1"/>
      <c r="D1479" s="8"/>
      <c r="E1479" s="36"/>
    </row>
    <row r="1480" spans="1:5" x14ac:dyDescent="0.3">
      <c r="A1480" s="53"/>
      <c r="B1480" s="1"/>
      <c r="C1480" s="1"/>
      <c r="D1480" s="8"/>
      <c r="E1480" s="36"/>
    </row>
    <row r="1481" spans="1:5" x14ac:dyDescent="0.3">
      <c r="A1481" s="53"/>
      <c r="B1481" s="1"/>
      <c r="C1481" s="1"/>
      <c r="D1481" s="8"/>
      <c r="E1481" s="36"/>
    </row>
    <row r="1482" spans="1:5" x14ac:dyDescent="0.3">
      <c r="A1482" s="53"/>
      <c r="B1482" s="1"/>
      <c r="C1482" s="1"/>
      <c r="D1482" s="8"/>
      <c r="E1482" s="36"/>
    </row>
    <row r="1483" spans="1:5" x14ac:dyDescent="0.3">
      <c r="A1483" s="53"/>
      <c r="B1483" s="1"/>
      <c r="C1483" s="1"/>
      <c r="D1483" s="8"/>
      <c r="E1483" s="36"/>
    </row>
    <row r="1484" spans="1:5" x14ac:dyDescent="0.3">
      <c r="A1484" s="53"/>
      <c r="B1484" s="1"/>
      <c r="C1484" s="1"/>
      <c r="D1484" s="8"/>
      <c r="E1484" s="36"/>
    </row>
    <row r="1485" spans="1:5" x14ac:dyDescent="0.3">
      <c r="A1485" s="53"/>
      <c r="B1485" s="1"/>
      <c r="C1485" s="1"/>
      <c r="D1485" s="8"/>
      <c r="E1485" s="36"/>
    </row>
    <row r="1486" spans="1:5" x14ac:dyDescent="0.3">
      <c r="A1486" s="53"/>
      <c r="B1486" s="1"/>
      <c r="C1486" s="1"/>
      <c r="D1486" s="8"/>
      <c r="E1486" s="36"/>
    </row>
    <row r="1487" spans="1:5" x14ac:dyDescent="0.3">
      <c r="A1487" s="53"/>
      <c r="B1487" s="1"/>
      <c r="C1487" s="1"/>
      <c r="D1487" s="8"/>
      <c r="E1487" s="36"/>
    </row>
    <row r="1488" spans="1:5" x14ac:dyDescent="0.3">
      <c r="A1488" s="53"/>
      <c r="B1488" s="1"/>
      <c r="C1488" s="1"/>
      <c r="D1488" s="8"/>
      <c r="E1488" s="36"/>
    </row>
    <row r="1489" spans="1:5" x14ac:dyDescent="0.3">
      <c r="A1489" s="53"/>
      <c r="B1489" s="1"/>
      <c r="C1489" s="1"/>
      <c r="D1489" s="8"/>
      <c r="E1489" s="36"/>
    </row>
    <row r="1490" spans="1:5" x14ac:dyDescent="0.3">
      <c r="A1490" s="53"/>
      <c r="B1490" s="1"/>
      <c r="C1490" s="1"/>
      <c r="D1490" s="8"/>
      <c r="E1490" s="36"/>
    </row>
    <row r="1491" spans="1:5" x14ac:dyDescent="0.3">
      <c r="A1491" s="53"/>
      <c r="B1491" s="1"/>
      <c r="C1491" s="1"/>
      <c r="D1491" s="8"/>
      <c r="E1491" s="36"/>
    </row>
    <row r="1492" spans="1:5" x14ac:dyDescent="0.3">
      <c r="A1492" s="53"/>
      <c r="B1492" s="1"/>
      <c r="C1492" s="1"/>
      <c r="D1492" s="8"/>
      <c r="E1492" s="36"/>
    </row>
    <row r="1493" spans="1:5" x14ac:dyDescent="0.3">
      <c r="A1493" s="53"/>
      <c r="B1493" s="1"/>
      <c r="C1493" s="1"/>
      <c r="D1493" s="8"/>
      <c r="E1493" s="36"/>
    </row>
    <row r="1494" spans="1:5" x14ac:dyDescent="0.3">
      <c r="A1494" s="53"/>
      <c r="B1494" s="1"/>
      <c r="C1494" s="1"/>
      <c r="D1494" s="8"/>
      <c r="E1494" s="36"/>
    </row>
    <row r="1495" spans="1:5" x14ac:dyDescent="0.3">
      <c r="A1495" s="53"/>
      <c r="B1495" s="1"/>
      <c r="C1495" s="1"/>
      <c r="D1495" s="8"/>
      <c r="E1495" s="36"/>
    </row>
    <row r="1496" spans="1:5" x14ac:dyDescent="0.3">
      <c r="A1496" s="53"/>
      <c r="B1496" s="1"/>
      <c r="C1496" s="1"/>
      <c r="D1496" s="8"/>
      <c r="E1496" s="36"/>
    </row>
    <row r="1497" spans="1:5" x14ac:dyDescent="0.3">
      <c r="A1497" s="53"/>
      <c r="B1497" s="1"/>
      <c r="C1497" s="1"/>
      <c r="D1497" s="8"/>
      <c r="E1497" s="36"/>
    </row>
    <row r="1498" spans="1:5" x14ac:dyDescent="0.3">
      <c r="A1498" s="53"/>
      <c r="B1498" s="1"/>
      <c r="C1498" s="1"/>
      <c r="D1498" s="8"/>
      <c r="E1498" s="36"/>
    </row>
    <row r="1499" spans="1:5" x14ac:dyDescent="0.3">
      <c r="A1499" s="53"/>
      <c r="B1499" s="1"/>
      <c r="C1499" s="1"/>
      <c r="D1499" s="8"/>
      <c r="E1499" s="36"/>
    </row>
    <row r="1500" spans="1:5" x14ac:dyDescent="0.3">
      <c r="A1500" s="53"/>
      <c r="B1500" s="1"/>
      <c r="C1500" s="1"/>
      <c r="D1500" s="8"/>
      <c r="E1500" s="36"/>
    </row>
    <row r="1501" spans="1:5" x14ac:dyDescent="0.3">
      <c r="A1501" s="53"/>
      <c r="B1501" s="1"/>
      <c r="C1501" s="1"/>
      <c r="D1501" s="8"/>
      <c r="E1501" s="36"/>
    </row>
    <row r="1502" spans="1:5" x14ac:dyDescent="0.3">
      <c r="A1502" s="53"/>
      <c r="B1502" s="1"/>
      <c r="C1502" s="1"/>
      <c r="D1502" s="8"/>
      <c r="E1502" s="36"/>
    </row>
    <row r="1503" spans="1:5" x14ac:dyDescent="0.3">
      <c r="A1503" s="53"/>
      <c r="B1503" s="1"/>
      <c r="C1503" s="1"/>
      <c r="D1503" s="8"/>
      <c r="E1503" s="36"/>
    </row>
    <row r="1504" spans="1:5" x14ac:dyDescent="0.3">
      <c r="A1504" s="53"/>
      <c r="B1504" s="1"/>
      <c r="C1504" s="1"/>
      <c r="D1504" s="8"/>
      <c r="E1504" s="36"/>
    </row>
    <row r="1505" spans="1:5" x14ac:dyDescent="0.3">
      <c r="A1505" s="53"/>
      <c r="B1505" s="1"/>
      <c r="C1505" s="1"/>
      <c r="D1505" s="8"/>
      <c r="E1505" s="36"/>
    </row>
    <row r="1506" spans="1:5" x14ac:dyDescent="0.3">
      <c r="A1506" s="53"/>
      <c r="B1506" s="1"/>
      <c r="C1506" s="1"/>
      <c r="D1506" s="8"/>
      <c r="E1506" s="36"/>
    </row>
    <row r="1507" spans="1:5" x14ac:dyDescent="0.3">
      <c r="A1507" s="53"/>
      <c r="B1507" s="1"/>
      <c r="C1507" s="1"/>
      <c r="D1507" s="8"/>
      <c r="E1507" s="36"/>
    </row>
    <row r="1508" spans="1:5" x14ac:dyDescent="0.3">
      <c r="A1508" s="53"/>
      <c r="B1508" s="1"/>
      <c r="C1508" s="1"/>
      <c r="D1508" s="8"/>
      <c r="E1508" s="36"/>
    </row>
    <row r="1509" spans="1:5" x14ac:dyDescent="0.3">
      <c r="A1509" s="53"/>
      <c r="B1509" s="1"/>
      <c r="C1509" s="1"/>
      <c r="D1509" s="8"/>
      <c r="E1509" s="36"/>
    </row>
    <row r="1510" spans="1:5" x14ac:dyDescent="0.3">
      <c r="A1510" s="53"/>
      <c r="B1510" s="1"/>
      <c r="C1510" s="1"/>
      <c r="D1510" s="8"/>
      <c r="E1510" s="36"/>
    </row>
    <row r="1511" spans="1:5" x14ac:dyDescent="0.3">
      <c r="A1511" s="53"/>
      <c r="B1511" s="1"/>
      <c r="C1511" s="1"/>
      <c r="D1511" s="8"/>
      <c r="E1511" s="36"/>
    </row>
    <row r="1512" spans="1:5" x14ac:dyDescent="0.3">
      <c r="A1512" s="53"/>
      <c r="B1512" s="1"/>
      <c r="C1512" s="1"/>
      <c r="D1512" s="8"/>
      <c r="E1512" s="36"/>
    </row>
    <row r="1513" spans="1:5" x14ac:dyDescent="0.3">
      <c r="A1513" s="53"/>
      <c r="B1513" s="1"/>
      <c r="C1513" s="1"/>
      <c r="D1513" s="8"/>
      <c r="E1513" s="36"/>
    </row>
    <row r="1514" spans="1:5" x14ac:dyDescent="0.3">
      <c r="A1514" s="53"/>
      <c r="B1514" s="1"/>
      <c r="C1514" s="1"/>
      <c r="D1514" s="8"/>
      <c r="E1514" s="36"/>
    </row>
    <row r="1515" spans="1:5" x14ac:dyDescent="0.3">
      <c r="A1515" s="53"/>
      <c r="B1515" s="1"/>
      <c r="C1515" s="1"/>
      <c r="D1515" s="8"/>
      <c r="E1515" s="36"/>
    </row>
    <row r="1516" spans="1:5" x14ac:dyDescent="0.3">
      <c r="A1516" s="53"/>
      <c r="B1516" s="1"/>
      <c r="C1516" s="1"/>
      <c r="D1516" s="8"/>
      <c r="E1516" s="36"/>
    </row>
    <row r="1517" spans="1:5" x14ac:dyDescent="0.3">
      <c r="A1517" s="53"/>
      <c r="B1517" s="1"/>
      <c r="C1517" s="1"/>
      <c r="D1517" s="8"/>
      <c r="E1517" s="36"/>
    </row>
    <row r="1518" spans="1:5" x14ac:dyDescent="0.3">
      <c r="A1518" s="53"/>
      <c r="B1518" s="1"/>
      <c r="C1518" s="1"/>
      <c r="D1518" s="8"/>
      <c r="E1518" s="36"/>
    </row>
    <row r="1519" spans="1:5" x14ac:dyDescent="0.3">
      <c r="A1519" s="53"/>
      <c r="B1519" s="1"/>
      <c r="C1519" s="1"/>
      <c r="D1519" s="8"/>
      <c r="E1519" s="36"/>
    </row>
    <row r="1520" spans="1:5" x14ac:dyDescent="0.3">
      <c r="A1520" s="53"/>
      <c r="B1520" s="1"/>
      <c r="C1520" s="1"/>
      <c r="D1520" s="8"/>
      <c r="E1520" s="36"/>
    </row>
    <row r="1521" spans="1:5" x14ac:dyDescent="0.3">
      <c r="A1521" s="53"/>
      <c r="B1521" s="1"/>
      <c r="C1521" s="1"/>
      <c r="D1521" s="8"/>
      <c r="E1521" s="36"/>
    </row>
    <row r="1522" spans="1:5" x14ac:dyDescent="0.3">
      <c r="A1522" s="53"/>
      <c r="B1522" s="1"/>
      <c r="C1522" s="1"/>
      <c r="D1522" s="8"/>
      <c r="E1522" s="36"/>
    </row>
    <row r="1523" spans="1:5" x14ac:dyDescent="0.3">
      <c r="A1523" s="53"/>
      <c r="B1523" s="1"/>
      <c r="C1523" s="1"/>
      <c r="D1523" s="8"/>
      <c r="E1523" s="36"/>
    </row>
    <row r="1524" spans="1:5" x14ac:dyDescent="0.3">
      <c r="A1524" s="53"/>
      <c r="B1524" s="1"/>
      <c r="C1524" s="1"/>
      <c r="D1524" s="8"/>
      <c r="E1524" s="36"/>
    </row>
    <row r="1525" spans="1:5" x14ac:dyDescent="0.3">
      <c r="A1525" s="53"/>
      <c r="B1525" s="1"/>
      <c r="C1525" s="1"/>
      <c r="D1525" s="8"/>
      <c r="E1525" s="36"/>
    </row>
    <row r="1526" spans="1:5" x14ac:dyDescent="0.3">
      <c r="A1526" s="53"/>
      <c r="B1526" s="1"/>
      <c r="C1526" s="1"/>
      <c r="D1526" s="8"/>
      <c r="E1526" s="36"/>
    </row>
    <row r="1527" spans="1:5" x14ac:dyDescent="0.3">
      <c r="A1527" s="53"/>
      <c r="B1527" s="1"/>
      <c r="C1527" s="1"/>
      <c r="D1527" s="8"/>
      <c r="E1527" s="36"/>
    </row>
    <row r="1528" spans="1:5" x14ac:dyDescent="0.3">
      <c r="A1528" s="53"/>
      <c r="B1528" s="1"/>
      <c r="C1528" s="1"/>
      <c r="D1528" s="8"/>
      <c r="E1528" s="36"/>
    </row>
    <row r="1529" spans="1:5" x14ac:dyDescent="0.3">
      <c r="A1529" s="53"/>
      <c r="B1529" s="1"/>
      <c r="C1529" s="1"/>
      <c r="D1529" s="8"/>
      <c r="E1529" s="36"/>
    </row>
    <row r="1530" spans="1:5" x14ac:dyDescent="0.3">
      <c r="A1530" s="53"/>
      <c r="B1530" s="1"/>
      <c r="C1530" s="1"/>
      <c r="D1530" s="8"/>
      <c r="E1530" s="36"/>
    </row>
    <row r="1531" spans="1:5" x14ac:dyDescent="0.3">
      <c r="A1531" s="53"/>
      <c r="B1531" s="1"/>
      <c r="C1531" s="1"/>
      <c r="D1531" s="8"/>
      <c r="E1531" s="36"/>
    </row>
    <row r="1532" spans="1:5" x14ac:dyDescent="0.3">
      <c r="A1532" s="53"/>
      <c r="B1532" s="1"/>
      <c r="C1532" s="1"/>
      <c r="D1532" s="8"/>
      <c r="E1532" s="36"/>
    </row>
    <row r="1533" spans="1:5" x14ac:dyDescent="0.3">
      <c r="A1533" s="53"/>
      <c r="B1533" s="1"/>
      <c r="C1533" s="1"/>
      <c r="D1533" s="8"/>
      <c r="E1533" s="36"/>
    </row>
    <row r="1534" spans="1:5" x14ac:dyDescent="0.3">
      <c r="A1534" s="53"/>
      <c r="B1534" s="1"/>
      <c r="C1534" s="1"/>
      <c r="D1534" s="8"/>
      <c r="E1534" s="36"/>
    </row>
    <row r="1535" spans="1:5" x14ac:dyDescent="0.3">
      <c r="A1535" s="53"/>
      <c r="B1535" s="1"/>
      <c r="C1535" s="1"/>
      <c r="D1535" s="8"/>
      <c r="E1535" s="36"/>
    </row>
    <row r="1536" spans="1:5" x14ac:dyDescent="0.3">
      <c r="A1536" s="53"/>
      <c r="B1536" s="1"/>
      <c r="C1536" s="1"/>
      <c r="D1536" s="8"/>
      <c r="E1536" s="36"/>
    </row>
    <row r="1537" spans="1:5" x14ac:dyDescent="0.3">
      <c r="A1537" s="53"/>
      <c r="B1537" s="1"/>
      <c r="C1537" s="1"/>
      <c r="D1537" s="8"/>
      <c r="E1537" s="36"/>
    </row>
    <row r="1538" spans="1:5" x14ac:dyDescent="0.3">
      <c r="A1538" s="53"/>
      <c r="B1538" s="1"/>
      <c r="C1538" s="1"/>
      <c r="D1538" s="8"/>
      <c r="E1538" s="36"/>
    </row>
    <row r="1539" spans="1:5" x14ac:dyDescent="0.3">
      <c r="A1539" s="53"/>
      <c r="B1539" s="1"/>
      <c r="C1539" s="1"/>
      <c r="D1539" s="8"/>
      <c r="E1539" s="36"/>
    </row>
    <row r="1540" spans="1:5" x14ac:dyDescent="0.3">
      <c r="A1540" s="53"/>
      <c r="B1540" s="1"/>
      <c r="C1540" s="1"/>
      <c r="D1540" s="8"/>
      <c r="E1540" s="36"/>
    </row>
    <row r="1541" spans="1:5" x14ac:dyDescent="0.3">
      <c r="A1541" s="53"/>
      <c r="B1541" s="1"/>
      <c r="C1541" s="1"/>
      <c r="D1541" s="8"/>
      <c r="E1541" s="36"/>
    </row>
    <row r="1542" spans="1:5" x14ac:dyDescent="0.3">
      <c r="A1542" s="53"/>
      <c r="B1542" s="1"/>
      <c r="C1542" s="1"/>
      <c r="D1542" s="8"/>
      <c r="E1542" s="36"/>
    </row>
    <row r="1543" spans="1:5" x14ac:dyDescent="0.3">
      <c r="A1543" s="53"/>
      <c r="B1543" s="1"/>
      <c r="C1543" s="1"/>
      <c r="D1543" s="8"/>
      <c r="E1543" s="36"/>
    </row>
    <row r="1544" spans="1:5" x14ac:dyDescent="0.3">
      <c r="A1544" s="53"/>
      <c r="B1544" s="1"/>
      <c r="C1544" s="1"/>
      <c r="D1544" s="8"/>
      <c r="E1544" s="36"/>
    </row>
    <row r="1545" spans="1:5" x14ac:dyDescent="0.3">
      <c r="A1545" s="53"/>
      <c r="B1545" s="1"/>
      <c r="C1545" s="1"/>
      <c r="D1545" s="8"/>
      <c r="E1545" s="36"/>
    </row>
    <row r="1546" spans="1:5" x14ac:dyDescent="0.3">
      <c r="A1546" s="53"/>
      <c r="B1546" s="1"/>
      <c r="C1546" s="1"/>
      <c r="D1546" s="8"/>
      <c r="E1546" s="36"/>
    </row>
    <row r="1547" spans="1:5" x14ac:dyDescent="0.3">
      <c r="A1547" s="53"/>
      <c r="B1547" s="1"/>
      <c r="C1547" s="1"/>
      <c r="D1547" s="8"/>
      <c r="E1547" s="36"/>
    </row>
    <row r="1548" spans="1:5" x14ac:dyDescent="0.3">
      <c r="A1548" s="53"/>
      <c r="B1548" s="1"/>
      <c r="C1548" s="1"/>
      <c r="D1548" s="8"/>
      <c r="E1548" s="36"/>
    </row>
    <row r="1549" spans="1:5" x14ac:dyDescent="0.3">
      <c r="A1549" s="53"/>
      <c r="B1549" s="1"/>
      <c r="C1549" s="1"/>
      <c r="D1549" s="8"/>
      <c r="E1549" s="36"/>
    </row>
    <row r="1550" spans="1:5" x14ac:dyDescent="0.3">
      <c r="A1550" s="53"/>
      <c r="B1550" s="1"/>
      <c r="C1550" s="1"/>
      <c r="D1550" s="8"/>
      <c r="E1550" s="36"/>
    </row>
    <row r="1551" spans="1:5" x14ac:dyDescent="0.3">
      <c r="A1551" s="53"/>
      <c r="B1551" s="1"/>
      <c r="C1551" s="1"/>
      <c r="D1551" s="8"/>
      <c r="E1551" s="36"/>
    </row>
    <row r="1552" spans="1:5" x14ac:dyDescent="0.3">
      <c r="A1552" s="53"/>
      <c r="B1552" s="1"/>
      <c r="C1552" s="1"/>
      <c r="D1552" s="8"/>
      <c r="E1552" s="36"/>
    </row>
    <row r="1553" spans="1:5" x14ac:dyDescent="0.3">
      <c r="A1553" s="53"/>
      <c r="B1553" s="1"/>
      <c r="C1553" s="1"/>
      <c r="D1553" s="8"/>
      <c r="E1553" s="36"/>
    </row>
    <row r="1554" spans="1:5" x14ac:dyDescent="0.3">
      <c r="A1554" s="53"/>
      <c r="B1554" s="1"/>
      <c r="C1554" s="1"/>
      <c r="D1554" s="8"/>
      <c r="E1554" s="36"/>
    </row>
    <row r="1555" spans="1:5" x14ac:dyDescent="0.3">
      <c r="A1555" s="53"/>
      <c r="B1555" s="1"/>
      <c r="C1555" s="1"/>
      <c r="D1555" s="8"/>
      <c r="E1555" s="36"/>
    </row>
    <row r="1556" spans="1:5" x14ac:dyDescent="0.3">
      <c r="A1556" s="53"/>
      <c r="B1556" s="1"/>
      <c r="C1556" s="1"/>
      <c r="D1556" s="8"/>
      <c r="E1556" s="36"/>
    </row>
    <row r="1557" spans="1:5" x14ac:dyDescent="0.3">
      <c r="A1557" s="53"/>
      <c r="B1557" s="1"/>
      <c r="C1557" s="1"/>
      <c r="D1557" s="8"/>
      <c r="E1557" s="36"/>
    </row>
    <row r="1558" spans="1:5" x14ac:dyDescent="0.3">
      <c r="A1558" s="53"/>
      <c r="B1558" s="1"/>
      <c r="C1558" s="1"/>
      <c r="D1558" s="8"/>
      <c r="E1558" s="36"/>
    </row>
    <row r="1559" spans="1:5" x14ac:dyDescent="0.3">
      <c r="A1559" s="53"/>
      <c r="B1559" s="1"/>
      <c r="C1559" s="1"/>
      <c r="D1559" s="8"/>
      <c r="E1559" s="36"/>
    </row>
    <row r="1560" spans="1:5" x14ac:dyDescent="0.3">
      <c r="A1560" s="53"/>
      <c r="B1560" s="1"/>
      <c r="C1560" s="1"/>
      <c r="D1560" s="8"/>
      <c r="E1560" s="36"/>
    </row>
    <row r="1561" spans="1:5" x14ac:dyDescent="0.3">
      <c r="A1561" s="53"/>
      <c r="B1561" s="1"/>
      <c r="C1561" s="1"/>
      <c r="D1561" s="8"/>
      <c r="E1561" s="36"/>
    </row>
    <row r="1562" spans="1:5" x14ac:dyDescent="0.3">
      <c r="A1562" s="53"/>
      <c r="B1562" s="1"/>
      <c r="C1562" s="1"/>
      <c r="D1562" s="8"/>
      <c r="E1562" s="36"/>
    </row>
    <row r="1563" spans="1:5" x14ac:dyDescent="0.3">
      <c r="A1563" s="53"/>
      <c r="B1563" s="1"/>
      <c r="C1563" s="1"/>
      <c r="D1563" s="8"/>
      <c r="E1563" s="36"/>
    </row>
    <row r="1564" spans="1:5" x14ac:dyDescent="0.3">
      <c r="A1564" s="53"/>
      <c r="B1564" s="1"/>
      <c r="C1564" s="1"/>
      <c r="D1564" s="8"/>
      <c r="E1564" s="36"/>
    </row>
    <row r="1565" spans="1:5" x14ac:dyDescent="0.3">
      <c r="A1565" s="53"/>
      <c r="B1565" s="1"/>
      <c r="C1565" s="1"/>
      <c r="D1565" s="8"/>
      <c r="E1565" s="36"/>
    </row>
    <row r="1566" spans="1:5" x14ac:dyDescent="0.3">
      <c r="A1566" s="53"/>
      <c r="B1566" s="1"/>
      <c r="C1566" s="1"/>
      <c r="D1566" s="8"/>
      <c r="E1566" s="36"/>
    </row>
    <row r="1567" spans="1:5" x14ac:dyDescent="0.3">
      <c r="A1567" s="53"/>
      <c r="B1567" s="1"/>
      <c r="C1567" s="1"/>
      <c r="D1567" s="8"/>
      <c r="E1567" s="36"/>
    </row>
    <row r="1568" spans="1:5" x14ac:dyDescent="0.3">
      <c r="A1568" s="53"/>
      <c r="B1568" s="1"/>
      <c r="C1568" s="1"/>
      <c r="D1568" s="8"/>
      <c r="E1568" s="36"/>
    </row>
    <row r="1569" spans="1:5" x14ac:dyDescent="0.3">
      <c r="A1569" s="53"/>
      <c r="B1569" s="1"/>
      <c r="C1569" s="1"/>
      <c r="D1569" s="8"/>
      <c r="E1569" s="36"/>
    </row>
    <row r="1570" spans="1:5" x14ac:dyDescent="0.3">
      <c r="A1570" s="53"/>
      <c r="B1570" s="1"/>
      <c r="C1570" s="1"/>
      <c r="D1570" s="8"/>
      <c r="E1570" s="36"/>
    </row>
    <row r="1571" spans="1:5" x14ac:dyDescent="0.3">
      <c r="A1571" s="53"/>
      <c r="B1571" s="1"/>
      <c r="C1571" s="1"/>
      <c r="D1571" s="8"/>
      <c r="E1571" s="36"/>
    </row>
    <row r="1572" spans="1:5" x14ac:dyDescent="0.3">
      <c r="A1572" s="53"/>
      <c r="B1572" s="1"/>
      <c r="C1572" s="1"/>
      <c r="D1572" s="8"/>
      <c r="E1572" s="36"/>
    </row>
    <row r="1573" spans="1:5" x14ac:dyDescent="0.3">
      <c r="A1573" s="53"/>
      <c r="B1573" s="1"/>
      <c r="C1573" s="1"/>
      <c r="D1573" s="8"/>
      <c r="E1573" s="36"/>
    </row>
    <row r="1574" spans="1:5" x14ac:dyDescent="0.3">
      <c r="A1574" s="53"/>
      <c r="B1574" s="1"/>
      <c r="C1574" s="1"/>
      <c r="D1574" s="8"/>
      <c r="E1574" s="36"/>
    </row>
    <row r="1575" spans="1:5" x14ac:dyDescent="0.3">
      <c r="A1575" s="53"/>
      <c r="B1575" s="1"/>
      <c r="C1575" s="1"/>
      <c r="D1575" s="8"/>
      <c r="E1575" s="36"/>
    </row>
    <row r="1576" spans="1:5" x14ac:dyDescent="0.3">
      <c r="A1576" s="53"/>
      <c r="B1576" s="1"/>
      <c r="C1576" s="1"/>
      <c r="D1576" s="8"/>
      <c r="E1576" s="36"/>
    </row>
    <row r="1577" spans="1:5" x14ac:dyDescent="0.3">
      <c r="A1577" s="53"/>
      <c r="B1577" s="1"/>
      <c r="C1577" s="1"/>
      <c r="D1577" s="8"/>
      <c r="E1577" s="36"/>
    </row>
    <row r="1578" spans="1:5" x14ac:dyDescent="0.3">
      <c r="A1578" s="53"/>
      <c r="B1578" s="1"/>
      <c r="C1578" s="1"/>
      <c r="D1578" s="8"/>
      <c r="E1578" s="36"/>
    </row>
    <row r="1579" spans="1:5" x14ac:dyDescent="0.3">
      <c r="A1579" s="53"/>
      <c r="B1579" s="1"/>
      <c r="C1579" s="1"/>
      <c r="D1579" s="8"/>
      <c r="E1579" s="36"/>
    </row>
    <row r="1580" spans="1:5" x14ac:dyDescent="0.3">
      <c r="A1580" s="53"/>
      <c r="B1580" s="1"/>
      <c r="C1580" s="1"/>
      <c r="D1580" s="8"/>
      <c r="E1580" s="36"/>
    </row>
    <row r="1581" spans="1:5" x14ac:dyDescent="0.3">
      <c r="A1581" s="53"/>
      <c r="B1581" s="1"/>
      <c r="C1581" s="1"/>
      <c r="D1581" s="8"/>
      <c r="E1581" s="36"/>
    </row>
    <row r="1582" spans="1:5" x14ac:dyDescent="0.3">
      <c r="A1582" s="53"/>
      <c r="B1582" s="1"/>
      <c r="C1582" s="1"/>
      <c r="D1582" s="8"/>
      <c r="E1582" s="36"/>
    </row>
    <row r="1583" spans="1:5" x14ac:dyDescent="0.3">
      <c r="A1583" s="53"/>
      <c r="B1583" s="1"/>
      <c r="C1583" s="1"/>
      <c r="D1583" s="8"/>
      <c r="E1583" s="36"/>
    </row>
    <row r="1584" spans="1:5" x14ac:dyDescent="0.3">
      <c r="A1584" s="53"/>
      <c r="B1584" s="1"/>
      <c r="C1584" s="1"/>
      <c r="D1584" s="8"/>
      <c r="E1584" s="36"/>
    </row>
    <row r="1585" spans="1:5" x14ac:dyDescent="0.3">
      <c r="A1585" s="53"/>
      <c r="B1585" s="1"/>
      <c r="C1585" s="1"/>
      <c r="D1585" s="8"/>
      <c r="E1585" s="36"/>
    </row>
    <row r="1586" spans="1:5" x14ac:dyDescent="0.3">
      <c r="A1586" s="53"/>
      <c r="B1586" s="1"/>
      <c r="C1586" s="1"/>
      <c r="D1586" s="8"/>
      <c r="E1586" s="36"/>
    </row>
    <row r="1587" spans="1:5" x14ac:dyDescent="0.3">
      <c r="A1587" s="53"/>
      <c r="B1587" s="1"/>
      <c r="C1587" s="1"/>
      <c r="D1587" s="8"/>
      <c r="E1587" s="36"/>
    </row>
    <row r="1588" spans="1:5" x14ac:dyDescent="0.3">
      <c r="A1588" s="53"/>
      <c r="B1588" s="1"/>
      <c r="C1588" s="1"/>
      <c r="D1588" s="8"/>
      <c r="E1588" s="36"/>
    </row>
    <row r="1589" spans="1:5" x14ac:dyDescent="0.3">
      <c r="A1589" s="53"/>
      <c r="B1589" s="1"/>
      <c r="C1589" s="1"/>
      <c r="D1589" s="8"/>
      <c r="E1589" s="36"/>
    </row>
    <row r="1590" spans="1:5" x14ac:dyDescent="0.3">
      <c r="A1590" s="53"/>
      <c r="B1590" s="1"/>
      <c r="C1590" s="1"/>
      <c r="D1590" s="8"/>
      <c r="E1590" s="36"/>
    </row>
    <row r="1591" spans="1:5" x14ac:dyDescent="0.3">
      <c r="A1591" s="53"/>
      <c r="B1591" s="1"/>
      <c r="C1591" s="1"/>
      <c r="D1591" s="8"/>
      <c r="E1591" s="36"/>
    </row>
    <row r="1592" spans="1:5" x14ac:dyDescent="0.3">
      <c r="A1592" s="53"/>
      <c r="B1592" s="1"/>
      <c r="C1592" s="1"/>
      <c r="D1592" s="8"/>
      <c r="E1592" s="36"/>
    </row>
    <row r="1593" spans="1:5" x14ac:dyDescent="0.3">
      <c r="A1593" s="53"/>
      <c r="B1593" s="1"/>
      <c r="C1593" s="1"/>
      <c r="D1593" s="8"/>
      <c r="E1593" s="36"/>
    </row>
    <row r="1594" spans="1:5" x14ac:dyDescent="0.3">
      <c r="A1594" s="53"/>
      <c r="B1594" s="1"/>
      <c r="C1594" s="1"/>
      <c r="D1594" s="8"/>
      <c r="E1594" s="36"/>
    </row>
    <row r="1595" spans="1:5" x14ac:dyDescent="0.3">
      <c r="A1595" s="53"/>
      <c r="B1595" s="1"/>
      <c r="C1595" s="1"/>
      <c r="D1595" s="8"/>
      <c r="E1595" s="36"/>
    </row>
    <row r="1596" spans="1:5" x14ac:dyDescent="0.3">
      <c r="A1596" s="53"/>
      <c r="B1596" s="1"/>
      <c r="C1596" s="1"/>
      <c r="D1596" s="8"/>
      <c r="E1596" s="36"/>
    </row>
    <row r="1597" spans="1:5" x14ac:dyDescent="0.3">
      <c r="A1597" s="53"/>
      <c r="B1597" s="1"/>
      <c r="C1597" s="1"/>
      <c r="D1597" s="8"/>
      <c r="E1597" s="36"/>
    </row>
    <row r="1598" spans="1:5" x14ac:dyDescent="0.3">
      <c r="A1598" s="53"/>
      <c r="B1598" s="1"/>
      <c r="C1598" s="1"/>
      <c r="D1598" s="8"/>
      <c r="E1598" s="36"/>
    </row>
    <row r="1599" spans="1:5" x14ac:dyDescent="0.3">
      <c r="A1599" s="53"/>
      <c r="B1599" s="1"/>
      <c r="C1599" s="1"/>
      <c r="D1599" s="8"/>
      <c r="E1599" s="36"/>
    </row>
    <row r="1600" spans="1:5" x14ac:dyDescent="0.3">
      <c r="A1600" s="53"/>
      <c r="B1600" s="1"/>
      <c r="C1600" s="1"/>
      <c r="D1600" s="8"/>
      <c r="E1600" s="36"/>
    </row>
    <row r="1601" spans="1:5" x14ac:dyDescent="0.3">
      <c r="A1601" s="53"/>
      <c r="B1601" s="1"/>
      <c r="C1601" s="1"/>
      <c r="D1601" s="8"/>
      <c r="E1601" s="36"/>
    </row>
    <row r="1602" spans="1:5" x14ac:dyDescent="0.3">
      <c r="A1602" s="53"/>
      <c r="B1602" s="1"/>
      <c r="C1602" s="1"/>
      <c r="D1602" s="8"/>
      <c r="E1602" s="36"/>
    </row>
    <row r="1603" spans="1:5" x14ac:dyDescent="0.3">
      <c r="A1603" s="53"/>
      <c r="B1603" s="1"/>
      <c r="C1603" s="1"/>
      <c r="D1603" s="8"/>
      <c r="E1603" s="36"/>
    </row>
    <row r="1604" spans="1:5" x14ac:dyDescent="0.3">
      <c r="A1604" s="53"/>
      <c r="B1604" s="1"/>
      <c r="C1604" s="1"/>
      <c r="D1604" s="8"/>
      <c r="E1604" s="36"/>
    </row>
    <row r="1605" spans="1:5" x14ac:dyDescent="0.3">
      <c r="A1605" s="53"/>
      <c r="B1605" s="1"/>
      <c r="C1605" s="1"/>
      <c r="D1605" s="8"/>
      <c r="E1605" s="36"/>
    </row>
    <row r="1606" spans="1:5" x14ac:dyDescent="0.3">
      <c r="A1606" s="53"/>
      <c r="B1606" s="1"/>
      <c r="C1606" s="1"/>
      <c r="D1606" s="8"/>
      <c r="E1606" s="36"/>
    </row>
    <row r="1607" spans="1:5" x14ac:dyDescent="0.3">
      <c r="A1607" s="53"/>
      <c r="B1607" s="1"/>
      <c r="C1607" s="1"/>
      <c r="D1607" s="8"/>
      <c r="E1607" s="36"/>
    </row>
    <row r="1608" spans="1:5" x14ac:dyDescent="0.3">
      <c r="A1608" s="53"/>
      <c r="B1608" s="1"/>
      <c r="C1608" s="1"/>
      <c r="D1608" s="8"/>
      <c r="E1608" s="36"/>
    </row>
    <row r="1609" spans="1:5" x14ac:dyDescent="0.3">
      <c r="A1609" s="53"/>
      <c r="B1609" s="1"/>
      <c r="C1609" s="1"/>
      <c r="D1609" s="8"/>
      <c r="E1609" s="36"/>
    </row>
    <row r="1610" spans="1:5" x14ac:dyDescent="0.3">
      <c r="A1610" s="53"/>
      <c r="B1610" s="1"/>
      <c r="C1610" s="1"/>
      <c r="D1610" s="8"/>
      <c r="E1610" s="36"/>
    </row>
    <row r="1611" spans="1:5" x14ac:dyDescent="0.3">
      <c r="A1611" s="53"/>
      <c r="B1611" s="1"/>
      <c r="C1611" s="1"/>
      <c r="D1611" s="8"/>
      <c r="E1611" s="36"/>
    </row>
    <row r="1612" spans="1:5" x14ac:dyDescent="0.3">
      <c r="A1612" s="53"/>
      <c r="B1612" s="1"/>
      <c r="C1612" s="1"/>
      <c r="D1612" s="8"/>
      <c r="E1612" s="36"/>
    </row>
    <row r="1613" spans="1:5" x14ac:dyDescent="0.3">
      <c r="A1613" s="53"/>
      <c r="B1613" s="1"/>
      <c r="C1613" s="1"/>
      <c r="D1613" s="8"/>
      <c r="E1613" s="36"/>
    </row>
    <row r="1614" spans="1:5" x14ac:dyDescent="0.3">
      <c r="A1614" s="53"/>
      <c r="B1614" s="1"/>
      <c r="C1614" s="1"/>
      <c r="D1614" s="8"/>
      <c r="E1614" s="36"/>
    </row>
    <row r="1615" spans="1:5" x14ac:dyDescent="0.3">
      <c r="A1615" s="53"/>
      <c r="B1615" s="1"/>
      <c r="C1615" s="1"/>
      <c r="D1615" s="8"/>
      <c r="E1615" s="36"/>
    </row>
  </sheetData>
  <customSheetViews>
    <customSheetView guid="{7EC2C81D-94A5-42A0-8B17-05938B88D82F}" fitToPage="1" printArea="1" topLeftCell="A19">
      <selection activeCell="A21" sqref="A21:IV21"/>
      <pageMargins left="0" right="0" top="0" bottom="0" header="0" footer="0"/>
      <pageSetup paperSize="9" scale="96" fitToHeight="0" orientation="landscape" r:id="rId1"/>
      <headerFooter>
        <oddHeader>&amp;C&amp;"-,Pogrubiony"&amp;12MUZEUM NARODOWE W WARSZAWIE 
druki akcydensowe 2018 / FORMULARZ CENOWY</oddHeader>
        <oddFooter>&amp;CStrona &amp;P</oddFooter>
      </headerFooter>
    </customSheetView>
  </customSheetViews>
  <mergeCells count="14">
    <mergeCell ref="A2:C2"/>
    <mergeCell ref="A53:F53"/>
    <mergeCell ref="A15:C15"/>
    <mergeCell ref="A29:C29"/>
    <mergeCell ref="A36:C36"/>
    <mergeCell ref="A44:C44"/>
    <mergeCell ref="A61:E61"/>
    <mergeCell ref="A54:E54"/>
    <mergeCell ref="A58:E58"/>
    <mergeCell ref="A59:E59"/>
    <mergeCell ref="A55:E55"/>
    <mergeCell ref="A60:E60"/>
    <mergeCell ref="A56:E56"/>
    <mergeCell ref="A57:E57"/>
  </mergeCells>
  <pageMargins left="0.23622047244094491" right="0" top="0.74803149606299213" bottom="0.55118110236220474" header="0.31496062992125984" footer="0.31496062992125984"/>
  <pageSetup paperSize="9" scale="89" fitToHeight="0" orientation="landscape" r:id="rId2"/>
  <headerFooter>
    <oddHeader>&amp;C&amp;"-,Pogrubiony"&amp;12MUZEUM NARODOWE W WARSZAWIE 
druki akcydensowe 2018 / FORMULARZ CENOWY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spis realizacji</vt:lpstr>
      <vt:lpstr>'spis realizacji'!Obszar_wydruku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Piekut</dc:creator>
  <cp:lastModifiedBy>Adam Stencel</cp:lastModifiedBy>
  <cp:revision/>
  <dcterms:created xsi:type="dcterms:W3CDTF">2019-02-01T10:58:45Z</dcterms:created>
  <dcterms:modified xsi:type="dcterms:W3CDTF">2025-02-28T12:17:48Z</dcterms:modified>
</cp:coreProperties>
</file>