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Aktualny Ula\Postępowania umowy\2024 r\Badanie sprzętu elektroizolacyjnego\ZAPYTANIA OFERTOWE\"/>
    </mc:Choice>
  </mc:AlternateContent>
  <bookViews>
    <workbookView xWindow="0" yWindow="0" windowWidth="24000" windowHeight="10890"/>
  </bookViews>
  <sheets>
    <sheet name="Arkusz1" sheetId="1" r:id="rId1"/>
    <sheet name="Arkusz2" sheetId="2" r:id="rId2"/>
    <sheet name="Arkusz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1" l="1"/>
  <c r="I14" i="1"/>
  <c r="G13" i="1" l="1"/>
  <c r="K15" i="1" l="1"/>
  <c r="E13" i="1" l="1"/>
  <c r="G12" i="1"/>
  <c r="E12" i="1"/>
  <c r="J12" i="1" s="1"/>
  <c r="G11" i="1"/>
  <c r="E11" i="1"/>
  <c r="J11" i="1" s="1"/>
  <c r="G10" i="1"/>
  <c r="E10" i="1"/>
  <c r="G9" i="1"/>
  <c r="E9" i="1"/>
  <c r="G8" i="1"/>
  <c r="E8" i="1"/>
  <c r="E7" i="1"/>
  <c r="J10" i="1" l="1"/>
  <c r="I10" i="1"/>
  <c r="K10" i="1" s="1"/>
  <c r="I12" i="1"/>
  <c r="K12" i="1" s="1"/>
  <c r="I11" i="1"/>
  <c r="K11" i="1" s="1"/>
  <c r="J9" i="1"/>
  <c r="I9" i="1"/>
  <c r="I8" i="1"/>
  <c r="J8" i="1"/>
  <c r="F7" i="1"/>
  <c r="I7" i="1" s="1"/>
  <c r="G7" i="1"/>
  <c r="H7" i="1"/>
  <c r="E6" i="1"/>
  <c r="F6" i="1"/>
  <c r="G6" i="1"/>
  <c r="H6" i="1"/>
  <c r="F5" i="1"/>
  <c r="G5" i="1"/>
  <c r="H5" i="1"/>
  <c r="E5" i="1"/>
  <c r="I6" i="1" l="1"/>
  <c r="K6" i="1" s="1"/>
  <c r="J6" i="1"/>
  <c r="K14" i="1"/>
  <c r="K9" i="1"/>
  <c r="K8" i="1"/>
  <c r="J7" i="1"/>
  <c r="K7" i="1" s="1"/>
  <c r="J5" i="1"/>
  <c r="I5" i="1"/>
  <c r="K5" i="1" l="1"/>
  <c r="J13" i="1"/>
  <c r="I13" i="1"/>
  <c r="K13" i="1" s="1"/>
  <c r="K17" i="1" s="1"/>
</calcChain>
</file>

<file path=xl/sharedStrings.xml><?xml version="1.0" encoding="utf-8"?>
<sst xmlns="http://schemas.openxmlformats.org/spreadsheetml/2006/main" count="37" uniqueCount="37">
  <si>
    <t>Lp</t>
  </si>
  <si>
    <t>1.</t>
  </si>
  <si>
    <t>3.</t>
  </si>
  <si>
    <t>5.</t>
  </si>
  <si>
    <t>6.</t>
  </si>
  <si>
    <t>2.</t>
  </si>
  <si>
    <t>4.</t>
  </si>
  <si>
    <t>Rodzaj sprzętu</t>
  </si>
  <si>
    <t>Cena jedn. szt./netto/</t>
  </si>
  <si>
    <t>Ilość sztuk</t>
  </si>
  <si>
    <t>Dowóz /przywóz sprzętu do badania</t>
  </si>
  <si>
    <t>RAZEM</t>
  </si>
  <si>
    <r>
      <t xml:space="preserve">kalosze elektroizolacyjne o nr 315400,  315401 </t>
    </r>
    <r>
      <rPr>
        <b/>
        <sz val="10"/>
        <color theme="1"/>
        <rFont val="Calibri"/>
        <family val="2"/>
        <charset val="238"/>
        <scheme val="minor"/>
      </rPr>
      <t>(badanie 2 x w roku)</t>
    </r>
  </si>
  <si>
    <t>7.</t>
  </si>
  <si>
    <t>8.</t>
  </si>
  <si>
    <t>9.</t>
  </si>
  <si>
    <t>10.</t>
  </si>
  <si>
    <r>
      <t xml:space="preserve">drążki izolacyjne nr fabryczny  256/2020, 126/2020,262/2023  </t>
    </r>
    <r>
      <rPr>
        <b/>
        <sz val="10"/>
        <rFont val="Calibri"/>
        <family val="2"/>
        <charset val="238"/>
        <scheme val="minor"/>
      </rPr>
      <t>(badanie 1 x w roku)</t>
    </r>
  </si>
  <si>
    <t>Badania okresowe elektroizolacyjnego sprzętu ochronnego  w 2024 r./ 2025 r. w Budynku Głównym MNW.</t>
  </si>
  <si>
    <r>
      <t xml:space="preserve">półbuty eletroizolacyjne  o nr 315200, 315201, 315202, 315203, 7113, 7114, 7275, 7276 
</t>
    </r>
    <r>
      <rPr>
        <b/>
        <sz val="10"/>
        <color theme="1"/>
        <rFont val="Calibri"/>
        <family val="2"/>
        <charset val="238"/>
        <scheme val="minor"/>
      </rPr>
      <t>(badanie 2 x w roku)</t>
    </r>
  </si>
  <si>
    <r>
      <t xml:space="preserve">rękawice elektroizolacyjne  o nr 339218, </t>
    </r>
    <r>
      <rPr>
        <sz val="10"/>
        <rFont val="Calibri"/>
        <family val="2"/>
        <charset val="238"/>
        <scheme val="minor"/>
      </rPr>
      <t xml:space="preserve">657867, 657888, 876747, 876749, 9044719, 944676 
</t>
    </r>
    <r>
      <rPr>
        <b/>
        <sz val="10"/>
        <rFont val="Calibri"/>
        <family val="2"/>
        <charset val="238"/>
        <scheme val="minor"/>
      </rPr>
      <t>(badanie 2 x w roku)</t>
    </r>
  </si>
  <si>
    <r>
      <t xml:space="preserve">wskaźnik napięcia  </t>
    </r>
    <r>
      <rPr>
        <b/>
        <sz val="10"/>
        <rFont val="Calibri"/>
        <family val="2"/>
        <charset val="238"/>
        <scheme val="minor"/>
      </rPr>
      <t>(badanie 1 x w roku)</t>
    </r>
  </si>
  <si>
    <r>
      <t xml:space="preserve">kleszcze elektroizolacyjne  typ KI-30-B/30kV
nr fabryczny  0046/2020
</t>
    </r>
    <r>
      <rPr>
        <b/>
        <sz val="10"/>
        <rFont val="Calibri"/>
        <family val="2"/>
        <charset val="238"/>
        <scheme val="minor"/>
      </rPr>
      <t>(badanie 1 x w roku)</t>
    </r>
  </si>
  <si>
    <t>Wartość ogółem 1x badanie /netto/ 06.20204 r.</t>
  </si>
  <si>
    <t>Wartość ogółem 1 x badanie /netto/ 12.2024 r.</t>
  </si>
  <si>
    <t>Wartość ogółem 1x badanie /netto/ 06.2025 r.</t>
  </si>
  <si>
    <t>Wartość ogółem 1 x badanie /netto/ 12.2025 r.</t>
  </si>
  <si>
    <t>Wartość ogółem badanie /netto/ w 2024 r.</t>
  </si>
  <si>
    <t>Wartość ogółem badanie /netto/ w 2025 r.</t>
  </si>
  <si>
    <t>RAZEM 
2024 r./2025 r.</t>
  </si>
  <si>
    <t>Termin: czerwiec 2024 r./ 2025 r.  oraz  grudzień 2024 r./ 2025 r.</t>
  </si>
  <si>
    <t>………………………………………………………
podpis osoby upoważnionej</t>
  </si>
  <si>
    <r>
      <t>pomost</t>
    </r>
    <r>
      <rPr>
        <b/>
        <sz val="10"/>
        <rFont val="Calibri"/>
        <family val="2"/>
        <charset val="238"/>
        <scheme val="minor"/>
      </rPr>
      <t xml:space="preserve"> 
(badanie 1 x w roku)</t>
    </r>
  </si>
  <si>
    <r>
      <t xml:space="preserve">dywan elektroizolacyjny nr fabryczny 17635,, 59, 5840, 5836, 5829, 5831, 5833, 5828,5830                                  </t>
    </r>
    <r>
      <rPr>
        <b/>
        <sz val="10"/>
        <color theme="1"/>
        <rFont val="Calibri"/>
        <family val="2"/>
        <charset val="238"/>
        <scheme val="minor"/>
      </rPr>
      <t xml:space="preserve"> (badanie 1 x w roku)</t>
    </r>
  </si>
  <si>
    <t>Załącznik nr 1</t>
  </si>
  <si>
    <r>
      <t xml:space="preserve">chwytak manewrowy nr 539/1994 </t>
    </r>
    <r>
      <rPr>
        <b/>
        <sz val="10"/>
        <color theme="1"/>
        <rFont val="Calibri"/>
        <family val="2"/>
        <charset val="238"/>
        <scheme val="minor"/>
      </rPr>
      <t>(badanie 1 x w roku)</t>
    </r>
  </si>
  <si>
    <r>
      <t xml:space="preserve">chodniki elektroizolacyjne </t>
    </r>
    <r>
      <rPr>
        <i/>
        <sz val="10"/>
        <rFont val="Calibri"/>
        <family val="2"/>
        <charset val="238"/>
        <scheme val="minor"/>
      </rPr>
      <t xml:space="preserve">(ok. 26 mb) 
</t>
    </r>
    <r>
      <rPr>
        <sz val="10"/>
        <rFont val="Calibri"/>
        <family val="2"/>
        <charset val="238"/>
        <scheme val="minor"/>
      </rPr>
      <t xml:space="preserve">o nr 46A , 1502, 17824, 17830, 8062, 8062/1, 101, 8062/1A , 42 
</t>
    </r>
    <r>
      <rPr>
        <b/>
        <sz val="10"/>
        <rFont val="Calibri"/>
        <family val="2"/>
        <charset val="238"/>
        <scheme val="minor"/>
      </rPr>
      <t>(badanie 1 x w roku)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</si>
</sst>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/>
    <xf numFmtId="0" fontId="5" fillId="0" borderId="0" xfId="0" applyFont="1"/>
    <xf numFmtId="0" fontId="6" fillId="0" borderId="1" xfId="0" applyFont="1" applyBorder="1" applyAlignment="1">
      <alignment horizontal="left" wrapText="1"/>
    </xf>
    <xf numFmtId="4" fontId="1" fillId="0" borderId="4" xfId="0" applyNumberFormat="1" applyFont="1" applyBorder="1"/>
    <xf numFmtId="0" fontId="1" fillId="0" borderId="2" xfId="0" applyFont="1" applyBorder="1" applyAlignment="1">
      <alignment horizontal="left" wrapText="1"/>
    </xf>
    <xf numFmtId="4" fontId="1" fillId="0" borderId="2" xfId="0" applyNumberFormat="1" applyFont="1" applyBorder="1"/>
    <xf numFmtId="4" fontId="1" fillId="0" borderId="5" xfId="0" applyNumberFormat="1" applyFont="1" applyBorder="1"/>
    <xf numFmtId="0" fontId="2" fillId="0" borderId="1" xfId="0" applyFont="1" applyBorder="1" applyAlignment="1"/>
    <xf numFmtId="4" fontId="6" fillId="0" borderId="1" xfId="0" applyNumberFormat="1" applyFont="1" applyBorder="1"/>
    <xf numFmtId="4" fontId="5" fillId="0" borderId="1" xfId="0" applyNumberFormat="1" applyFont="1" applyBorder="1"/>
    <xf numFmtId="4" fontId="5" fillId="0" borderId="2" xfId="0" applyNumberFormat="1" applyFont="1" applyBorder="1"/>
    <xf numFmtId="4" fontId="7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wrapText="1"/>
    </xf>
    <xf numFmtId="4" fontId="8" fillId="0" borderId="1" xfId="0" applyNumberFormat="1" applyFont="1" applyBorder="1"/>
    <xf numFmtId="4" fontId="9" fillId="0" borderId="2" xfId="0" applyNumberFormat="1" applyFont="1" applyBorder="1"/>
    <xf numFmtId="4" fontId="9" fillId="0" borderId="1" xfId="0" applyNumberFormat="1" applyFont="1" applyBorder="1"/>
    <xf numFmtId="4" fontId="4" fillId="0" borderId="4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4" fontId="2" fillId="0" borderId="1" xfId="0" applyNumberFormat="1" applyFont="1" applyFill="1" applyBorder="1"/>
    <xf numFmtId="0" fontId="2" fillId="0" borderId="1" xfId="0" applyFont="1" applyFill="1" applyBorder="1" applyAlignment="1"/>
    <xf numFmtId="4" fontId="7" fillId="2" borderId="6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0" fontId="12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A13" workbookViewId="0">
      <selection activeCell="K15" sqref="K15"/>
    </sheetView>
  </sheetViews>
  <sheetFormatPr defaultRowHeight="15" x14ac:dyDescent="0.25"/>
  <cols>
    <col min="1" max="1" width="3.42578125" customWidth="1"/>
    <col min="2" max="2" width="16.7109375" customWidth="1"/>
    <col min="3" max="3" width="10" customWidth="1"/>
    <col min="4" max="4" width="9.7109375" customWidth="1"/>
    <col min="5" max="5" width="11.140625" customWidth="1"/>
    <col min="6" max="6" width="11.85546875" customWidth="1"/>
    <col min="7" max="7" width="11.28515625" customWidth="1"/>
    <col min="8" max="9" width="11.140625" customWidth="1"/>
    <col min="10" max="10" width="10.85546875" customWidth="1"/>
    <col min="11" max="11" width="14" customWidth="1"/>
  </cols>
  <sheetData>
    <row r="1" spans="1:18" ht="20.25" customHeight="1" x14ac:dyDescent="0.25">
      <c r="H1" s="52" t="s">
        <v>34</v>
      </c>
      <c r="I1" s="52"/>
      <c r="J1" s="52"/>
      <c r="K1" s="52"/>
    </row>
    <row r="2" spans="1:18" ht="21" customHeight="1" x14ac:dyDescent="0.25">
      <c r="A2" s="44" t="s">
        <v>18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5"/>
      <c r="M2" s="5"/>
      <c r="N2" s="5"/>
      <c r="O2" s="5"/>
      <c r="P2" s="5"/>
      <c r="Q2" s="5"/>
      <c r="R2" s="5"/>
    </row>
    <row r="3" spans="1:18" ht="20.25" customHeight="1" thickBot="1" x14ac:dyDescent="0.3">
      <c r="A3" s="45" t="s">
        <v>30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5"/>
      <c r="M3" s="5"/>
      <c r="N3" s="5"/>
      <c r="O3" s="5"/>
      <c r="P3" s="5"/>
      <c r="Q3" s="5"/>
      <c r="R3" s="5"/>
    </row>
    <row r="4" spans="1:18" ht="67.5" customHeight="1" thickBot="1" x14ac:dyDescent="0.3">
      <c r="A4" s="3" t="s">
        <v>0</v>
      </c>
      <c r="B4" s="3" t="s">
        <v>7</v>
      </c>
      <c r="C4" s="1" t="s">
        <v>8</v>
      </c>
      <c r="D4" s="1" t="s">
        <v>9</v>
      </c>
      <c r="E4" s="9" t="s">
        <v>23</v>
      </c>
      <c r="F4" s="9" t="s">
        <v>24</v>
      </c>
      <c r="G4" s="9" t="s">
        <v>25</v>
      </c>
      <c r="H4" s="9" t="s">
        <v>26</v>
      </c>
      <c r="I4" s="2" t="s">
        <v>27</v>
      </c>
      <c r="J4" s="11" t="s">
        <v>28</v>
      </c>
      <c r="K4" s="31" t="s">
        <v>29</v>
      </c>
      <c r="L4" s="5"/>
      <c r="M4" s="5"/>
      <c r="N4" s="5"/>
      <c r="O4" s="5"/>
      <c r="P4" s="5"/>
      <c r="Q4" s="5"/>
      <c r="R4" s="5"/>
    </row>
    <row r="5" spans="1:18" ht="91.5" customHeight="1" thickBot="1" x14ac:dyDescent="0.3">
      <c r="A5" s="6" t="s">
        <v>1</v>
      </c>
      <c r="B5" s="29" t="s">
        <v>19</v>
      </c>
      <c r="C5" s="7"/>
      <c r="D5" s="20">
        <v>8</v>
      </c>
      <c r="E5" s="15">
        <f>$C5*$D5</f>
        <v>0</v>
      </c>
      <c r="F5" s="15">
        <f t="shared" ref="F5:H7" si="0">$C5*$D5</f>
        <v>0</v>
      </c>
      <c r="G5" s="15">
        <f t="shared" si="0"/>
        <v>0</v>
      </c>
      <c r="H5" s="15">
        <f t="shared" si="0"/>
        <v>0</v>
      </c>
      <c r="I5" s="16">
        <f>E5+F5</f>
        <v>0</v>
      </c>
      <c r="J5" s="17">
        <f>G5+H5</f>
        <v>0</v>
      </c>
      <c r="K5" s="10">
        <f>I5+J5</f>
        <v>0</v>
      </c>
      <c r="L5" s="5"/>
      <c r="M5" s="5"/>
      <c r="N5" s="5"/>
      <c r="O5" s="5"/>
      <c r="P5" s="5"/>
      <c r="Q5" s="5"/>
      <c r="R5" s="5"/>
    </row>
    <row r="6" spans="1:18" ht="54.75" customHeight="1" thickBot="1" x14ac:dyDescent="0.3">
      <c r="A6" s="6" t="s">
        <v>5</v>
      </c>
      <c r="B6" s="29" t="s">
        <v>12</v>
      </c>
      <c r="C6" s="7"/>
      <c r="D6" s="20">
        <v>2</v>
      </c>
      <c r="E6" s="15">
        <f>$C6*$D6</f>
        <v>0</v>
      </c>
      <c r="F6" s="15">
        <f t="shared" si="0"/>
        <v>0</v>
      </c>
      <c r="G6" s="15">
        <f t="shared" si="0"/>
        <v>0</v>
      </c>
      <c r="H6" s="15">
        <f t="shared" si="0"/>
        <v>0</v>
      </c>
      <c r="I6" s="16">
        <f>E6+F6</f>
        <v>0</v>
      </c>
      <c r="J6" s="17">
        <f>G6+H6</f>
        <v>0</v>
      </c>
      <c r="K6" s="10">
        <f>I6+J6</f>
        <v>0</v>
      </c>
      <c r="L6" s="5"/>
      <c r="M6" s="5"/>
      <c r="N6" s="5"/>
      <c r="O6" s="5"/>
      <c r="P6" s="5"/>
      <c r="Q6" s="5"/>
      <c r="R6" s="5"/>
    </row>
    <row r="7" spans="1:18" ht="93.75" customHeight="1" thickBot="1" x14ac:dyDescent="0.3">
      <c r="A7" s="6" t="s">
        <v>2</v>
      </c>
      <c r="B7" s="29" t="s">
        <v>20</v>
      </c>
      <c r="C7" s="7"/>
      <c r="D7" s="20">
        <v>7</v>
      </c>
      <c r="E7" s="15">
        <f>$C7*$D7</f>
        <v>0</v>
      </c>
      <c r="F7" s="15">
        <f t="shared" si="0"/>
        <v>0</v>
      </c>
      <c r="G7" s="15">
        <f t="shared" si="0"/>
        <v>0</v>
      </c>
      <c r="H7" s="15">
        <f t="shared" si="0"/>
        <v>0</v>
      </c>
      <c r="I7" s="16">
        <f>E7+F7</f>
        <v>0</v>
      </c>
      <c r="J7" s="17">
        <f>G7+H7</f>
        <v>0</v>
      </c>
      <c r="K7" s="10">
        <f>I7+J7</f>
        <v>0</v>
      </c>
      <c r="L7" s="5"/>
      <c r="M7" s="39"/>
      <c r="N7" s="39"/>
      <c r="O7" s="39"/>
      <c r="P7" s="5"/>
      <c r="Q7" s="5"/>
      <c r="R7" s="5"/>
    </row>
    <row r="8" spans="1:18" ht="62.25" customHeight="1" thickBot="1" x14ac:dyDescent="0.3">
      <c r="A8" s="19" t="s">
        <v>6</v>
      </c>
      <c r="B8" s="30" t="s">
        <v>17</v>
      </c>
      <c r="C8" s="18"/>
      <c r="D8" s="21">
        <v>3</v>
      </c>
      <c r="E8" s="23">
        <f t="shared" ref="E8:E13" si="1">C8*D8</f>
        <v>0</v>
      </c>
      <c r="F8" s="34"/>
      <c r="G8" s="23">
        <f t="shared" ref="G8:G12" si="2">C8*D8</f>
        <v>0</v>
      </c>
      <c r="H8" s="34"/>
      <c r="I8" s="25">
        <f t="shared" ref="I8:I13" si="3">E8+G8</f>
        <v>0</v>
      </c>
      <c r="J8" s="24">
        <f t="shared" ref="J8:J13" si="4">E8+G8</f>
        <v>0</v>
      </c>
      <c r="K8" s="26">
        <f>I8+J8</f>
        <v>0</v>
      </c>
      <c r="L8" s="5"/>
      <c r="M8" s="40"/>
      <c r="N8" s="40"/>
      <c r="O8" s="40"/>
      <c r="P8" s="5"/>
      <c r="Q8" s="5"/>
      <c r="R8" s="5"/>
    </row>
    <row r="9" spans="1:18" ht="27.75" customHeight="1" thickBot="1" x14ac:dyDescent="0.3">
      <c r="A9" s="6" t="s">
        <v>3</v>
      </c>
      <c r="B9" s="30" t="s">
        <v>21</v>
      </c>
      <c r="C9" s="7"/>
      <c r="D9" s="19">
        <v>1</v>
      </c>
      <c r="E9" s="23">
        <f t="shared" si="1"/>
        <v>0</v>
      </c>
      <c r="F9" s="34"/>
      <c r="G9" s="23">
        <f t="shared" si="2"/>
        <v>0</v>
      </c>
      <c r="H9" s="34"/>
      <c r="I9" s="25">
        <f t="shared" si="3"/>
        <v>0</v>
      </c>
      <c r="J9" s="24">
        <f t="shared" si="4"/>
        <v>0</v>
      </c>
      <c r="K9" s="26">
        <f t="shared" ref="K9:K10" si="5">I9+J9</f>
        <v>0</v>
      </c>
      <c r="L9" s="5"/>
      <c r="M9" s="40"/>
      <c r="N9" s="40"/>
      <c r="O9" s="40"/>
      <c r="P9" s="5"/>
      <c r="Q9" s="5"/>
      <c r="R9" s="5"/>
    </row>
    <row r="10" spans="1:18" ht="78" customHeight="1" thickBot="1" x14ac:dyDescent="0.3">
      <c r="A10" s="19" t="s">
        <v>4</v>
      </c>
      <c r="B10" s="30" t="s">
        <v>22</v>
      </c>
      <c r="C10" s="22"/>
      <c r="D10" s="21">
        <v>1</v>
      </c>
      <c r="E10" s="23">
        <f t="shared" si="1"/>
        <v>0</v>
      </c>
      <c r="F10" s="34"/>
      <c r="G10" s="23">
        <f t="shared" si="2"/>
        <v>0</v>
      </c>
      <c r="H10" s="34"/>
      <c r="I10" s="25">
        <f t="shared" si="3"/>
        <v>0</v>
      </c>
      <c r="J10" s="24">
        <f t="shared" si="4"/>
        <v>0</v>
      </c>
      <c r="K10" s="26">
        <f t="shared" si="5"/>
        <v>0</v>
      </c>
      <c r="L10" s="5"/>
      <c r="M10" s="41"/>
      <c r="N10" s="41"/>
      <c r="O10" s="41"/>
      <c r="P10" s="5"/>
      <c r="Q10" s="5"/>
      <c r="R10" s="5"/>
    </row>
    <row r="11" spans="1:18" ht="52.5" customHeight="1" thickBot="1" x14ac:dyDescent="0.3">
      <c r="A11" s="14" t="s">
        <v>13</v>
      </c>
      <c r="B11" s="29" t="s">
        <v>35</v>
      </c>
      <c r="C11" s="32"/>
      <c r="D11" s="20">
        <v>1</v>
      </c>
      <c r="E11" s="23">
        <f t="shared" si="1"/>
        <v>0</v>
      </c>
      <c r="F11" s="34"/>
      <c r="G11" s="23">
        <f t="shared" si="2"/>
        <v>0</v>
      </c>
      <c r="H11" s="34"/>
      <c r="I11" s="25">
        <f t="shared" si="3"/>
        <v>0</v>
      </c>
      <c r="J11" s="24">
        <f t="shared" si="4"/>
        <v>0</v>
      </c>
      <c r="K11" s="26">
        <f t="shared" ref="K11" si="6">I11+J11</f>
        <v>0</v>
      </c>
      <c r="L11" s="5"/>
      <c r="M11" s="5"/>
      <c r="N11" s="5"/>
      <c r="O11" s="5"/>
      <c r="P11" s="5"/>
      <c r="Q11" s="5"/>
      <c r="R11" s="5"/>
    </row>
    <row r="12" spans="1:18" ht="27" customHeight="1" thickBot="1" x14ac:dyDescent="0.3">
      <c r="A12" s="14" t="s">
        <v>14</v>
      </c>
      <c r="B12" s="30" t="s">
        <v>32</v>
      </c>
      <c r="C12" s="32"/>
      <c r="D12" s="20">
        <v>1</v>
      </c>
      <c r="E12" s="23">
        <f t="shared" si="1"/>
        <v>0</v>
      </c>
      <c r="F12" s="34"/>
      <c r="G12" s="23">
        <f t="shared" si="2"/>
        <v>0</v>
      </c>
      <c r="H12" s="34"/>
      <c r="I12" s="25">
        <f t="shared" si="3"/>
        <v>0</v>
      </c>
      <c r="J12" s="24">
        <f t="shared" si="4"/>
        <v>0</v>
      </c>
      <c r="K12" s="26">
        <f t="shared" ref="K12" si="7">I12+J12</f>
        <v>0</v>
      </c>
      <c r="L12" s="5"/>
      <c r="M12" s="40"/>
      <c r="N12" s="40"/>
      <c r="O12" s="40"/>
      <c r="P12" s="5"/>
      <c r="Q12" s="5"/>
      <c r="R12" s="5"/>
    </row>
    <row r="13" spans="1:18" ht="94.5" customHeight="1" thickBot="1" x14ac:dyDescent="0.3">
      <c r="A13" s="14" t="s">
        <v>15</v>
      </c>
      <c r="B13" s="29" t="s">
        <v>33</v>
      </c>
      <c r="C13" s="32"/>
      <c r="D13" s="20">
        <v>9</v>
      </c>
      <c r="E13" s="23">
        <f t="shared" si="1"/>
        <v>0</v>
      </c>
      <c r="F13" s="34"/>
      <c r="G13" s="23">
        <f>C13*D13</f>
        <v>0</v>
      </c>
      <c r="H13" s="34"/>
      <c r="I13" s="25">
        <f t="shared" si="3"/>
        <v>0</v>
      </c>
      <c r="J13" s="24">
        <f t="shared" si="4"/>
        <v>0</v>
      </c>
      <c r="K13" s="26">
        <f t="shared" ref="K13" si="8">I13+J13</f>
        <v>0</v>
      </c>
      <c r="L13" s="5"/>
      <c r="M13" s="5"/>
      <c r="N13" s="5"/>
      <c r="O13" s="5"/>
      <c r="P13" s="5"/>
      <c r="Q13" s="5"/>
      <c r="R13" s="5"/>
    </row>
    <row r="14" spans="1:18" ht="102.75" customHeight="1" thickBot="1" x14ac:dyDescent="0.3">
      <c r="A14" s="14" t="s">
        <v>16</v>
      </c>
      <c r="B14" s="30" t="s">
        <v>36</v>
      </c>
      <c r="C14" s="33"/>
      <c r="D14" s="20">
        <v>26</v>
      </c>
      <c r="E14" s="23">
        <v>0</v>
      </c>
      <c r="F14" s="34"/>
      <c r="G14" s="23">
        <v>0</v>
      </c>
      <c r="H14" s="34"/>
      <c r="I14" s="25">
        <f>E14</f>
        <v>0</v>
      </c>
      <c r="J14" s="24">
        <f>G14</f>
        <v>0</v>
      </c>
      <c r="K14" s="26">
        <f t="shared" ref="K14" si="9">I14+J14</f>
        <v>0</v>
      </c>
      <c r="L14" s="5"/>
      <c r="M14" s="5"/>
      <c r="N14" s="38"/>
      <c r="O14" s="38"/>
      <c r="P14" s="38"/>
      <c r="Q14" s="38"/>
      <c r="R14" s="38"/>
    </row>
    <row r="15" spans="1:18" ht="21" customHeight="1" thickBot="1" x14ac:dyDescent="0.3">
      <c r="A15" s="35" t="s">
        <v>10</v>
      </c>
      <c r="B15" s="36"/>
      <c r="C15" s="36"/>
      <c r="D15" s="37"/>
      <c r="E15" s="7"/>
      <c r="F15" s="7"/>
      <c r="G15" s="7"/>
      <c r="H15" s="7"/>
      <c r="I15" s="16">
        <v>0</v>
      </c>
      <c r="J15" s="16">
        <v>0</v>
      </c>
      <c r="K15" s="10">
        <f>I15+J15</f>
        <v>0</v>
      </c>
      <c r="L15" s="5"/>
      <c r="M15" s="5"/>
      <c r="N15" s="5"/>
      <c r="O15" s="5"/>
      <c r="P15" s="5"/>
      <c r="Q15" s="5"/>
      <c r="R15" s="5"/>
    </row>
    <row r="16" spans="1:18" ht="15.75" customHeight="1" thickBot="1" x14ac:dyDescent="0.3">
      <c r="A16" s="27"/>
      <c r="B16" s="28"/>
      <c r="C16" s="50"/>
      <c r="D16" s="51"/>
      <c r="E16" s="7"/>
      <c r="F16" s="7"/>
      <c r="G16" s="7"/>
      <c r="H16" s="7"/>
      <c r="I16" s="7"/>
      <c r="J16" s="13"/>
      <c r="K16" s="10"/>
      <c r="L16" s="5"/>
      <c r="M16" s="5"/>
      <c r="N16" s="5"/>
      <c r="O16" s="5"/>
      <c r="P16" s="5"/>
      <c r="Q16" s="5"/>
      <c r="R16" s="5"/>
    </row>
    <row r="17" spans="1:18" ht="16.5" customHeight="1" thickBot="1" x14ac:dyDescent="0.3">
      <c r="A17" s="46" t="s">
        <v>11</v>
      </c>
      <c r="B17" s="47"/>
      <c r="C17" s="48"/>
      <c r="D17" s="49"/>
      <c r="E17" s="14"/>
      <c r="F17" s="14"/>
      <c r="G17" s="14"/>
      <c r="H17" s="14"/>
      <c r="I17" s="14"/>
      <c r="J17" s="12"/>
      <c r="K17" s="10">
        <f>SUM(K5:K16)</f>
        <v>0</v>
      </c>
      <c r="L17" s="5"/>
      <c r="M17" s="5"/>
      <c r="N17" s="5"/>
      <c r="O17" s="5"/>
      <c r="P17" s="5"/>
      <c r="Q17" s="5"/>
      <c r="R17" s="5"/>
    </row>
    <row r="18" spans="1:18" x14ac:dyDescent="0.25">
      <c r="A18" s="8"/>
      <c r="B18" s="8"/>
      <c r="C18" s="8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20" spans="1:18" x14ac:dyDescent="0.25">
      <c r="E20" s="4"/>
      <c r="F20" s="4"/>
      <c r="G20" s="4"/>
      <c r="H20" s="42" t="s">
        <v>31</v>
      </c>
      <c r="I20" s="43"/>
      <c r="J20" s="43"/>
      <c r="K20" s="43"/>
    </row>
    <row r="21" spans="1:18" x14ac:dyDescent="0.25">
      <c r="E21" s="4"/>
      <c r="F21" s="4"/>
      <c r="G21" s="4"/>
      <c r="H21" s="43"/>
      <c r="I21" s="43"/>
      <c r="J21" s="43"/>
      <c r="K21" s="43"/>
    </row>
  </sheetData>
  <mergeCells count="14">
    <mergeCell ref="H20:K21"/>
    <mergeCell ref="A2:K2"/>
    <mergeCell ref="A3:K3"/>
    <mergeCell ref="A17:B17"/>
    <mergeCell ref="C17:D17"/>
    <mergeCell ref="C16:D16"/>
    <mergeCell ref="H1:K1"/>
    <mergeCell ref="A15:D15"/>
    <mergeCell ref="N14:R14"/>
    <mergeCell ref="M7:O7"/>
    <mergeCell ref="M8:O8"/>
    <mergeCell ref="M9:O9"/>
    <mergeCell ref="M10:O10"/>
    <mergeCell ref="M12:O1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Oracka</dc:creator>
  <cp:lastModifiedBy>Urszula Popławska</cp:lastModifiedBy>
  <cp:lastPrinted>2024-05-07T10:33:54Z</cp:lastPrinted>
  <dcterms:created xsi:type="dcterms:W3CDTF">2014-05-12T07:40:07Z</dcterms:created>
  <dcterms:modified xsi:type="dcterms:W3CDTF">2024-05-17T12:28:28Z</dcterms:modified>
</cp:coreProperties>
</file>