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N:\PRZETARGI 2022\31 - szafy biblioteczne II\szacowanie\SZACOWANIE CZERWIEC SZAFY\"/>
    </mc:Choice>
  </mc:AlternateContent>
  <bookViews>
    <workbookView xWindow="0" yWindow="0" windowWidth="28800" windowHeight="12300"/>
  </bookViews>
  <sheets>
    <sheet name="Arkusz1" sheetId="1" r:id="rId1"/>
  </sheets>
  <calcPr calcId="162913"/>
</workbook>
</file>

<file path=xl/calcChain.xml><?xml version="1.0" encoding="utf-8"?>
<calcChain xmlns="http://schemas.openxmlformats.org/spreadsheetml/2006/main">
  <c r="F26" i="1" l="1"/>
  <c r="G24" i="1"/>
  <c r="G23" i="1"/>
  <c r="G26" i="1" s="1"/>
  <c r="F20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20" i="1" s="1"/>
  <c r="G28" i="1" s="1"/>
</calcChain>
</file>

<file path=xl/sharedStrings.xml><?xml version="1.0" encoding="utf-8"?>
<sst xmlns="http://schemas.openxmlformats.org/spreadsheetml/2006/main" count="28" uniqueCount="13">
  <si>
    <t>ZESTAWIENIE REGAŁÓW BIBLIOTECZNYCH</t>
  </si>
  <si>
    <t>Symbol</t>
  </si>
  <si>
    <t>Typ</t>
  </si>
  <si>
    <t>Długość</t>
  </si>
  <si>
    <t>Głębokość</t>
  </si>
  <si>
    <t>Półki użytkowe</t>
  </si>
  <si>
    <t>Sztuk</t>
  </si>
  <si>
    <t>cmb</t>
  </si>
  <si>
    <t>POZIOM 0</t>
  </si>
  <si>
    <t>stacjonarny</t>
  </si>
  <si>
    <t>przesuwny</t>
  </si>
  <si>
    <t>SUMA:</t>
  </si>
  <si>
    <t xml:space="preserve">POZIOM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</si>
</sst>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</font>
    <font>
      <sz val="10"/>
      <color theme="1"/>
      <name val="Arial"/>
    </font>
    <font>
      <sz val="10"/>
      <name val="Arial"/>
    </font>
  </fonts>
  <fills count="18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theme="0"/>
        <bgColor theme="0"/>
      </patternFill>
    </fill>
    <fill>
      <patternFill patternType="solid">
        <fgColor rgb="FFFFD966"/>
        <bgColor rgb="FFFFD966"/>
      </patternFill>
    </fill>
    <fill>
      <patternFill patternType="solid">
        <fgColor rgb="FFA61C00"/>
        <bgColor rgb="FFA61C00"/>
      </patternFill>
    </fill>
    <fill>
      <patternFill patternType="solid">
        <fgColor rgb="FF741B47"/>
        <bgColor rgb="FF741B47"/>
      </patternFill>
    </fill>
    <fill>
      <patternFill patternType="solid">
        <fgColor rgb="FF0B5394"/>
        <bgColor rgb="FF0B5394"/>
      </patternFill>
    </fill>
    <fill>
      <patternFill patternType="solid">
        <fgColor rgb="FF38761D"/>
        <bgColor rgb="FF38761D"/>
      </patternFill>
    </fill>
    <fill>
      <patternFill patternType="solid">
        <fgColor rgb="FFFF0000"/>
        <bgColor rgb="FFFF0000"/>
      </patternFill>
    </fill>
    <fill>
      <patternFill patternType="solid">
        <fgColor rgb="FF93C47D"/>
        <bgColor rgb="FF93C47D"/>
      </patternFill>
    </fill>
    <fill>
      <patternFill patternType="solid">
        <fgColor rgb="FF6D9EEB"/>
        <bgColor rgb="FF6D9EEB"/>
      </patternFill>
    </fill>
    <fill>
      <patternFill patternType="solid">
        <fgColor rgb="FF8E7CC3"/>
        <bgColor rgb="FF8E7CC3"/>
      </patternFill>
    </fill>
    <fill>
      <patternFill patternType="solid">
        <fgColor rgb="FFE69138"/>
        <bgColor rgb="FFE69138"/>
      </patternFill>
    </fill>
    <fill>
      <patternFill patternType="solid">
        <fgColor rgb="FFFFF2CC"/>
        <bgColor rgb="FFFFF2CC"/>
      </patternFill>
    </fill>
    <fill>
      <patternFill patternType="solid">
        <fgColor rgb="FFEAD1DC"/>
        <bgColor rgb="FFEAD1DC"/>
      </patternFill>
    </fill>
    <fill>
      <patternFill patternType="solid">
        <fgColor rgb="FFCFE2F3"/>
        <bgColor rgb="FFCFE2F3"/>
      </patternFill>
    </fill>
    <fill>
      <patternFill patternType="solid">
        <fgColor rgb="FFD9EAD3"/>
        <bgColor rgb="FFD9EAD3"/>
      </patternFill>
    </fill>
  </fills>
  <borders count="1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2" borderId="6" xfId="0" applyFont="1" applyFill="1" applyBorder="1" applyAlignment="1"/>
    <xf numFmtId="0" fontId="1" fillId="3" borderId="8" xfId="0" applyFont="1" applyFill="1" applyBorder="1" applyAlignment="1"/>
    <xf numFmtId="0" fontId="1" fillId="0" borderId="6" xfId="0" applyFont="1" applyBorder="1" applyAlignment="1"/>
    <xf numFmtId="0" fontId="1" fillId="3" borderId="6" xfId="0" applyFont="1" applyFill="1" applyBorder="1" applyAlignment="1"/>
    <xf numFmtId="0" fontId="1" fillId="0" borderId="6" xfId="0" applyFont="1" applyBorder="1"/>
    <xf numFmtId="0" fontId="1" fillId="4" borderId="6" xfId="0" applyFont="1" applyFill="1" applyBorder="1" applyAlignment="1"/>
    <xf numFmtId="0" fontId="1" fillId="5" borderId="6" xfId="0" applyFont="1" applyFill="1" applyBorder="1" applyAlignment="1"/>
    <xf numFmtId="0" fontId="1" fillId="6" borderId="6" xfId="0" applyFont="1" applyFill="1" applyBorder="1" applyAlignment="1"/>
    <xf numFmtId="0" fontId="1" fillId="7" borderId="6" xfId="0" applyFont="1" applyFill="1" applyBorder="1" applyAlignment="1"/>
    <xf numFmtId="0" fontId="1" fillId="8" borderId="6" xfId="0" applyFont="1" applyFill="1" applyBorder="1" applyAlignment="1"/>
    <xf numFmtId="0" fontId="1" fillId="9" borderId="6" xfId="0" applyFont="1" applyFill="1" applyBorder="1" applyAlignment="1"/>
    <xf numFmtId="0" fontId="1" fillId="10" borderId="6" xfId="0" applyFont="1" applyFill="1" applyBorder="1" applyAlignment="1"/>
    <xf numFmtId="0" fontId="1" fillId="11" borderId="6" xfId="0" applyFont="1" applyFill="1" applyBorder="1" applyAlignment="1"/>
    <xf numFmtId="0" fontId="1" fillId="12" borderId="6" xfId="0" applyFont="1" applyFill="1" applyBorder="1" applyAlignment="1"/>
    <xf numFmtId="0" fontId="1" fillId="13" borderId="6" xfId="0" applyFont="1" applyFill="1" applyBorder="1" applyAlignment="1"/>
    <xf numFmtId="0" fontId="1" fillId="14" borderId="6" xfId="0" applyFont="1" applyFill="1" applyBorder="1" applyAlignment="1"/>
    <xf numFmtId="0" fontId="1" fillId="15" borderId="6" xfId="0" applyFont="1" applyFill="1" applyBorder="1" applyAlignment="1"/>
    <xf numFmtId="0" fontId="1" fillId="16" borderId="6" xfId="0" applyFont="1" applyFill="1" applyBorder="1" applyAlignment="1"/>
    <xf numFmtId="0" fontId="1" fillId="17" borderId="6" xfId="0" applyFont="1" applyFill="1" applyBorder="1" applyAlignment="1"/>
    <xf numFmtId="0" fontId="1" fillId="0" borderId="9" xfId="0" applyFont="1" applyBorder="1"/>
    <xf numFmtId="0" fontId="1" fillId="0" borderId="10" xfId="0" applyFont="1" applyBorder="1"/>
    <xf numFmtId="0" fontId="1" fillId="0" borderId="7" xfId="0" applyFont="1" applyBorder="1" applyAlignment="1"/>
    <xf numFmtId="0" fontId="1" fillId="0" borderId="7" xfId="0" applyFont="1" applyBorder="1"/>
    <xf numFmtId="0" fontId="1" fillId="0" borderId="8" xfId="0" applyFont="1" applyBorder="1"/>
    <xf numFmtId="0" fontId="1" fillId="0" borderId="5" xfId="0" applyFont="1" applyBorder="1"/>
    <xf numFmtId="0" fontId="1" fillId="0" borderId="4" xfId="0" applyFont="1" applyBorder="1"/>
    <xf numFmtId="0" fontId="1" fillId="0" borderId="8" xfId="0" applyFont="1" applyBorder="1" applyAlignme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G28"/>
  <sheetViews>
    <sheetView tabSelected="1" workbookViewId="0">
      <selection sqref="A1:G1"/>
    </sheetView>
  </sheetViews>
  <sheetFormatPr defaultColWidth="14.42578125" defaultRowHeight="15.75" customHeight="1" x14ac:dyDescent="0.2"/>
  <cols>
    <col min="1" max="1" width="7.5703125" customWidth="1"/>
    <col min="2" max="2" width="10.28515625" customWidth="1"/>
    <col min="3" max="3" width="11.140625" customWidth="1"/>
    <col min="4" max="4" width="13.140625" customWidth="1"/>
    <col min="5" max="6" width="9.7109375" customWidth="1"/>
    <col min="7" max="7" width="8.7109375" customWidth="1"/>
  </cols>
  <sheetData>
    <row r="1" spans="1:7" x14ac:dyDescent="0.2">
      <c r="A1" s="32" t="s">
        <v>0</v>
      </c>
      <c r="B1" s="33"/>
      <c r="C1" s="33"/>
      <c r="D1" s="33"/>
      <c r="E1" s="33"/>
      <c r="F1" s="33"/>
      <c r="G1" s="34"/>
    </row>
    <row r="2" spans="1:7" x14ac:dyDescent="0.2">
      <c r="A2" s="1" t="s">
        <v>1</v>
      </c>
      <c r="B2" s="2" t="s">
        <v>2</v>
      </c>
      <c r="C2" s="1" t="s">
        <v>3</v>
      </c>
      <c r="D2" s="1" t="s">
        <v>4</v>
      </c>
      <c r="E2" s="3" t="s">
        <v>5</v>
      </c>
      <c r="F2" s="1" t="s">
        <v>6</v>
      </c>
      <c r="G2" s="1" t="s">
        <v>7</v>
      </c>
    </row>
    <row r="3" spans="1:7" x14ac:dyDescent="0.2">
      <c r="A3" s="4"/>
      <c r="B3" s="35" t="s">
        <v>8</v>
      </c>
      <c r="C3" s="36"/>
      <c r="D3" s="36"/>
      <c r="E3" s="36"/>
      <c r="F3" s="36"/>
      <c r="G3" s="37"/>
    </row>
    <row r="4" spans="1:7" x14ac:dyDescent="0.2">
      <c r="A4" s="5"/>
      <c r="B4" s="6" t="s">
        <v>9</v>
      </c>
      <c r="C4" s="7">
        <v>100</v>
      </c>
      <c r="D4" s="7">
        <v>27</v>
      </c>
      <c r="E4" s="7">
        <v>7</v>
      </c>
      <c r="F4" s="8">
        <v>6</v>
      </c>
      <c r="G4" s="9">
        <f t="shared" ref="G4:G18" si="0">PRODUCT(C4,E4,F4)</f>
        <v>4200</v>
      </c>
    </row>
    <row r="5" spans="1:7" x14ac:dyDescent="0.2">
      <c r="A5" s="10"/>
      <c r="B5" s="6" t="s">
        <v>9</v>
      </c>
      <c r="C5" s="7">
        <v>125</v>
      </c>
      <c r="D5" s="8">
        <v>30</v>
      </c>
      <c r="E5" s="7">
        <v>7</v>
      </c>
      <c r="F5" s="7">
        <v>10</v>
      </c>
      <c r="G5" s="9">
        <f t="shared" si="0"/>
        <v>8750</v>
      </c>
    </row>
    <row r="6" spans="1:7" x14ac:dyDescent="0.2">
      <c r="A6" s="11"/>
      <c r="B6" s="6" t="s">
        <v>9</v>
      </c>
      <c r="C6" s="7">
        <v>100</v>
      </c>
      <c r="D6" s="7">
        <v>30</v>
      </c>
      <c r="E6" s="7">
        <v>6</v>
      </c>
      <c r="F6" s="7">
        <v>17</v>
      </c>
      <c r="G6" s="9">
        <f t="shared" si="0"/>
        <v>10200</v>
      </c>
    </row>
    <row r="7" spans="1:7" x14ac:dyDescent="0.2">
      <c r="A7" s="12"/>
      <c r="B7" s="6" t="s">
        <v>9</v>
      </c>
      <c r="C7" s="7">
        <v>120</v>
      </c>
      <c r="D7" s="7">
        <v>30</v>
      </c>
      <c r="E7" s="7">
        <v>6</v>
      </c>
      <c r="F7" s="7">
        <v>9</v>
      </c>
      <c r="G7" s="9">
        <f t="shared" si="0"/>
        <v>6480</v>
      </c>
    </row>
    <row r="8" spans="1:7" x14ac:dyDescent="0.2">
      <c r="A8" s="13"/>
      <c r="B8" s="6" t="s">
        <v>9</v>
      </c>
      <c r="C8" s="7">
        <v>100</v>
      </c>
      <c r="D8" s="7">
        <v>30</v>
      </c>
      <c r="E8" s="7">
        <v>7</v>
      </c>
      <c r="F8" s="7">
        <v>11</v>
      </c>
      <c r="G8" s="9">
        <f t="shared" si="0"/>
        <v>7700</v>
      </c>
    </row>
    <row r="9" spans="1:7" x14ac:dyDescent="0.2">
      <c r="A9" s="14"/>
      <c r="B9" s="6" t="s">
        <v>9</v>
      </c>
      <c r="C9" s="7">
        <v>120</v>
      </c>
      <c r="D9" s="7">
        <v>30</v>
      </c>
      <c r="E9" s="7">
        <v>7</v>
      </c>
      <c r="F9" s="7">
        <v>20</v>
      </c>
      <c r="G9" s="9">
        <f t="shared" si="0"/>
        <v>16800</v>
      </c>
    </row>
    <row r="10" spans="1:7" x14ac:dyDescent="0.2">
      <c r="A10" s="15"/>
      <c r="B10" s="6" t="s">
        <v>9</v>
      </c>
      <c r="C10" s="7">
        <v>80</v>
      </c>
      <c r="D10" s="7">
        <v>30</v>
      </c>
      <c r="E10" s="7">
        <v>7</v>
      </c>
      <c r="F10" s="7">
        <v>1</v>
      </c>
      <c r="G10" s="9">
        <f t="shared" si="0"/>
        <v>560</v>
      </c>
    </row>
    <row r="11" spans="1:7" x14ac:dyDescent="0.2">
      <c r="A11" s="16"/>
      <c r="B11" s="6" t="s">
        <v>9</v>
      </c>
      <c r="C11" s="7">
        <v>120</v>
      </c>
      <c r="D11" s="7">
        <v>30</v>
      </c>
      <c r="E11" s="7">
        <v>6</v>
      </c>
      <c r="F11" s="7">
        <v>4</v>
      </c>
      <c r="G11" s="9">
        <f t="shared" si="0"/>
        <v>2880</v>
      </c>
    </row>
    <row r="12" spans="1:7" x14ac:dyDescent="0.2">
      <c r="A12" s="17"/>
      <c r="B12" s="6" t="s">
        <v>9</v>
      </c>
      <c r="C12" s="7">
        <v>100</v>
      </c>
      <c r="D12" s="8">
        <v>40</v>
      </c>
      <c r="E12" s="8">
        <v>6</v>
      </c>
      <c r="F12" s="8">
        <v>2</v>
      </c>
      <c r="G12" s="9">
        <f t="shared" si="0"/>
        <v>1200</v>
      </c>
    </row>
    <row r="13" spans="1:7" x14ac:dyDescent="0.2">
      <c r="A13" s="18"/>
      <c r="B13" s="6" t="s">
        <v>9</v>
      </c>
      <c r="C13" s="7">
        <v>120</v>
      </c>
      <c r="D13" s="8">
        <v>35</v>
      </c>
      <c r="E13" s="8">
        <v>7</v>
      </c>
      <c r="F13" s="8">
        <v>7</v>
      </c>
      <c r="G13" s="9">
        <f t="shared" si="0"/>
        <v>5880</v>
      </c>
    </row>
    <row r="14" spans="1:7" x14ac:dyDescent="0.2">
      <c r="A14" s="19"/>
      <c r="B14" s="6" t="s">
        <v>9</v>
      </c>
      <c r="C14" s="7">
        <v>120</v>
      </c>
      <c r="D14" s="8">
        <v>40</v>
      </c>
      <c r="E14" s="8">
        <v>6</v>
      </c>
      <c r="F14" s="8">
        <v>7</v>
      </c>
      <c r="G14" s="9">
        <f t="shared" si="0"/>
        <v>5040</v>
      </c>
    </row>
    <row r="15" spans="1:7" x14ac:dyDescent="0.2">
      <c r="A15" s="20"/>
      <c r="B15" s="6" t="s">
        <v>10</v>
      </c>
      <c r="C15" s="7">
        <v>125</v>
      </c>
      <c r="D15" s="8">
        <v>30</v>
      </c>
      <c r="E15" s="8">
        <v>7</v>
      </c>
      <c r="F15" s="8">
        <v>30</v>
      </c>
      <c r="G15" s="9">
        <f t="shared" si="0"/>
        <v>26250</v>
      </c>
    </row>
    <row r="16" spans="1:7" x14ac:dyDescent="0.2">
      <c r="A16" s="21"/>
      <c r="B16" s="6" t="s">
        <v>10</v>
      </c>
      <c r="C16" s="7">
        <v>100</v>
      </c>
      <c r="D16" s="8">
        <v>30</v>
      </c>
      <c r="E16" s="8">
        <v>6</v>
      </c>
      <c r="F16" s="8">
        <v>80</v>
      </c>
      <c r="G16" s="9">
        <f t="shared" si="0"/>
        <v>48000</v>
      </c>
    </row>
    <row r="17" spans="1:7" x14ac:dyDescent="0.2">
      <c r="A17" s="22"/>
      <c r="B17" s="6" t="s">
        <v>10</v>
      </c>
      <c r="C17" s="7">
        <v>120</v>
      </c>
      <c r="D17" s="8">
        <v>30</v>
      </c>
      <c r="E17" s="8">
        <v>7</v>
      </c>
      <c r="F17" s="8">
        <v>8</v>
      </c>
      <c r="G17" s="9">
        <f t="shared" si="0"/>
        <v>6720</v>
      </c>
    </row>
    <row r="18" spans="1:7" x14ac:dyDescent="0.2">
      <c r="A18" s="23"/>
      <c r="B18" s="6" t="s">
        <v>10</v>
      </c>
      <c r="C18" s="7">
        <v>100</v>
      </c>
      <c r="D18" s="8">
        <v>30</v>
      </c>
      <c r="E18" s="8">
        <v>7</v>
      </c>
      <c r="F18" s="8">
        <v>10</v>
      </c>
      <c r="G18" s="9">
        <f t="shared" si="0"/>
        <v>7000</v>
      </c>
    </row>
    <row r="19" spans="1:7" x14ac:dyDescent="0.2">
      <c r="A19" s="9"/>
      <c r="B19" s="24"/>
      <c r="C19" s="25"/>
      <c r="D19" s="25"/>
      <c r="E19" s="25"/>
      <c r="F19" s="25"/>
      <c r="G19" s="25"/>
    </row>
    <row r="20" spans="1:7" x14ac:dyDescent="0.2">
      <c r="A20" s="7"/>
      <c r="B20" s="26" t="s">
        <v>11</v>
      </c>
      <c r="C20" s="27"/>
      <c r="D20" s="27"/>
      <c r="E20" s="27"/>
      <c r="F20" s="27">
        <f t="shared" ref="F20:G20" si="1">SUM(F4:F18)</f>
        <v>222</v>
      </c>
      <c r="G20" s="28">
        <f t="shared" si="1"/>
        <v>157660</v>
      </c>
    </row>
    <row r="21" spans="1:7" x14ac:dyDescent="0.2">
      <c r="A21" s="9"/>
      <c r="B21" s="29"/>
      <c r="C21" s="30"/>
      <c r="D21" s="30"/>
      <c r="E21" s="30"/>
      <c r="F21" s="30"/>
      <c r="G21" s="30"/>
    </row>
    <row r="22" spans="1:7" x14ac:dyDescent="0.2">
      <c r="A22" s="4"/>
      <c r="B22" s="35" t="s">
        <v>12</v>
      </c>
      <c r="C22" s="36"/>
      <c r="D22" s="36"/>
      <c r="E22" s="36"/>
      <c r="F22" s="36"/>
      <c r="G22" s="37"/>
    </row>
    <row r="23" spans="1:7" x14ac:dyDescent="0.2">
      <c r="A23" s="9"/>
      <c r="B23" s="28"/>
      <c r="C23" s="7">
        <v>100</v>
      </c>
      <c r="D23" s="8">
        <v>30</v>
      </c>
      <c r="E23" s="7">
        <v>4</v>
      </c>
      <c r="F23" s="7">
        <v>36</v>
      </c>
      <c r="G23" s="9">
        <f t="shared" ref="G23:G24" si="2">PRODUCT(C23,E23,F23)</f>
        <v>14400</v>
      </c>
    </row>
    <row r="24" spans="1:7" x14ac:dyDescent="0.2">
      <c r="A24" s="9"/>
      <c r="B24" s="28"/>
      <c r="C24" s="7">
        <v>120</v>
      </c>
      <c r="D24" s="8">
        <v>30</v>
      </c>
      <c r="E24" s="7">
        <v>4</v>
      </c>
      <c r="F24" s="7">
        <v>12</v>
      </c>
      <c r="G24" s="9">
        <f t="shared" si="2"/>
        <v>5760</v>
      </c>
    </row>
    <row r="25" spans="1:7" x14ac:dyDescent="0.2">
      <c r="A25" s="9"/>
      <c r="B25" s="28"/>
      <c r="C25" s="9"/>
      <c r="D25" s="9"/>
      <c r="E25" s="9"/>
      <c r="F25" s="9"/>
      <c r="G25" s="9"/>
    </row>
    <row r="26" spans="1:7" x14ac:dyDescent="0.2">
      <c r="A26" s="7"/>
      <c r="B26" s="31" t="s">
        <v>11</v>
      </c>
      <c r="C26" s="9"/>
      <c r="D26" s="9"/>
      <c r="E26" s="9"/>
      <c r="F26" s="9">
        <f t="shared" ref="F26:G26" si="3">SUM(F23,F24)</f>
        <v>48</v>
      </c>
      <c r="G26" s="9">
        <f t="shared" si="3"/>
        <v>20160</v>
      </c>
    </row>
    <row r="27" spans="1:7" x14ac:dyDescent="0.2">
      <c r="A27" s="9"/>
      <c r="B27" s="24"/>
      <c r="C27" s="25"/>
      <c r="D27" s="25"/>
      <c r="E27" s="25"/>
      <c r="F27" s="25"/>
      <c r="G27" s="25"/>
    </row>
    <row r="28" spans="1:7" x14ac:dyDescent="0.2">
      <c r="A28" s="7"/>
      <c r="B28" s="26" t="s">
        <v>11</v>
      </c>
      <c r="C28" s="27"/>
      <c r="D28" s="27"/>
      <c r="E28" s="27"/>
      <c r="F28" s="27"/>
      <c r="G28" s="28">
        <f>SUM(G20,G26)</f>
        <v>177820</v>
      </c>
    </row>
  </sheetData>
  <mergeCells count="3">
    <mergeCell ref="A1:G1"/>
    <mergeCell ref="B3:G3"/>
    <mergeCell ref="B22:G22"/>
  </mergeCells>
  <printOptions horizontalCentered="1"/>
  <pageMargins left="0.7" right="0.7" top="0.75" bottom="0.75" header="0" footer="0"/>
  <pageSetup paperSize="9"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Dorota Wrońska</cp:lastModifiedBy>
  <dcterms:modified xsi:type="dcterms:W3CDTF">2022-07-25T13:15:16Z</dcterms:modified>
</cp:coreProperties>
</file>